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ZOM.Reuters\CEN\Archiwum Zagranica\obligacje w walucie obcej\"/>
    </mc:Choice>
  </mc:AlternateContent>
  <xr:revisionPtr revIDLastSave="0" documentId="13_ncr:1_{D6658A2E-B5F3-48F8-9446-B32F51B4A799}" xr6:coauthVersionLast="47" xr6:coauthVersionMax="47" xr10:uidLastSave="{00000000-0000-0000-0000-000000000000}"/>
  <bookViews>
    <workbookView xWindow="-28920" yWindow="-120" windowWidth="23280" windowHeight="12480" xr2:uid="{D6E7ACFF-C8ED-48F6-B273-54C7D0CB9A4C}"/>
  </bookViews>
  <sheets>
    <sheet name="Tabela obligacji" sheetId="2" r:id="rId1"/>
  </sheets>
  <externalReferences>
    <externalReference r:id="rId2"/>
  </externalReferences>
  <definedNames>
    <definedName name="_xlnm._FilterDatabase" localSheetId="0" hidden="1">'Tabela obligacji'!$A$4:$H$135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0" i="2" l="1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</calcChain>
</file>

<file path=xl/sharedStrings.xml><?xml version="1.0" encoding="utf-8"?>
<sst xmlns="http://schemas.openxmlformats.org/spreadsheetml/2006/main" count="730" uniqueCount="360">
  <si>
    <t>ISIN</t>
  </si>
  <si>
    <t>waluta</t>
  </si>
  <si>
    <t>US912828V988</t>
  </si>
  <si>
    <t>ES00000128Q6</t>
  </si>
  <si>
    <t>XS1551294413</t>
  </si>
  <si>
    <t>XS1206541366</t>
  </si>
  <si>
    <t>XS1428088626</t>
  </si>
  <si>
    <t>US00206RCP55</t>
  </si>
  <si>
    <t>XS1824424706</t>
  </si>
  <si>
    <t>USU0507EAD68</t>
  </si>
  <si>
    <t>XS1767931121</t>
  </si>
  <si>
    <t>XS1795307161</t>
  </si>
  <si>
    <t>FR0013431277</t>
  </si>
  <si>
    <t>XS2027596530</t>
  </si>
  <si>
    <t>XS1167667283</t>
  </si>
  <si>
    <t>XS2363235107</t>
  </si>
  <si>
    <t>US900123AT75</t>
  </si>
  <si>
    <t>US900123AL40</t>
  </si>
  <si>
    <t>XS2346125573</t>
  </si>
  <si>
    <t>US91282CFH97</t>
  </si>
  <si>
    <t>US91282CFF32</t>
  </si>
  <si>
    <t>US91282CFM82</t>
  </si>
  <si>
    <t>GB00BYZW3G56</t>
  </si>
  <si>
    <t>XS2673526401</t>
  </si>
  <si>
    <t>US02079KAD90</t>
  </si>
  <si>
    <t>US64110LAX47</t>
  </si>
  <si>
    <t>XS1372839214</t>
  </si>
  <si>
    <t>XS2555179378</t>
  </si>
  <si>
    <t>US023135BC96</t>
  </si>
  <si>
    <t>US345370BY59</t>
  </si>
  <si>
    <t>FR001400D0F9</t>
  </si>
  <si>
    <t>DE000A30VT06</t>
  </si>
  <si>
    <t>XS2536502227</t>
  </si>
  <si>
    <t>XS2548080832</t>
  </si>
  <si>
    <t>FR001400DZM5</t>
  </si>
  <si>
    <t>FR001400DT99</t>
  </si>
  <si>
    <t>US458140AN04</t>
  </si>
  <si>
    <t>FR0011224963</t>
  </si>
  <si>
    <t>XS2587352340</t>
  </si>
  <si>
    <t>US822582BX94</t>
  </si>
  <si>
    <t>XS2555196463</t>
  </si>
  <si>
    <t>US88579YAY77</t>
  </si>
  <si>
    <t>emitent</t>
  </si>
  <si>
    <t>data zapadalność</t>
  </si>
  <si>
    <t>kupon</t>
  </si>
  <si>
    <t xml:space="preserve">rodzaj zapadalności </t>
  </si>
  <si>
    <t>Z prawem wcześniejszego wykupu przez emitenta</t>
  </si>
  <si>
    <t>EUR</t>
  </si>
  <si>
    <t>CROATIA</t>
  </si>
  <si>
    <t>USD</t>
  </si>
  <si>
    <t>US TREASURY N/B</t>
  </si>
  <si>
    <t>15.02.2027</t>
  </si>
  <si>
    <t>BONOS Y OBLIG DEL ESTADO</t>
  </si>
  <si>
    <t>30.07.2033</t>
  </si>
  <si>
    <t>STATE OF ISRAEL</t>
  </si>
  <si>
    <t>18.01.2037</t>
  </si>
  <si>
    <t>VOLKSWAGEN INTL FIN NV</t>
  </si>
  <si>
    <t>20.03.2027</t>
  </si>
  <si>
    <t>PETROLEOS MEXICANOS</t>
  </si>
  <si>
    <t>AT&amp;T INC</t>
  </si>
  <si>
    <t>15.05.2035</t>
  </si>
  <si>
    <t>26.02.2029</t>
  </si>
  <si>
    <t>EQUITABLE HOLDINGS INC</t>
  </si>
  <si>
    <t>20.04.2048</t>
  </si>
  <si>
    <t>BANCO SANTANDER SA</t>
  </si>
  <si>
    <t>08.02.2028</t>
  </si>
  <si>
    <t>MORGAN STANLEY</t>
  </si>
  <si>
    <t>CITIGROUP GLOB MKT FND L</t>
  </si>
  <si>
    <t>30.04.2030</t>
  </si>
  <si>
    <t>BNP PARIBAS</t>
  </si>
  <si>
    <t>02.07.2031</t>
  </si>
  <si>
    <t>ROMANIA</t>
  </si>
  <si>
    <t>16.07.2031</t>
  </si>
  <si>
    <t>16.01.2030</t>
  </si>
  <si>
    <t>DEUTSCHE LUFTHANSA AG</t>
  </si>
  <si>
    <t>14.07.2029</t>
  </si>
  <si>
    <t>REPUBLIC OF TURKIYE</t>
  </si>
  <si>
    <t>14.02.2034</t>
  </si>
  <si>
    <t>15.01.2030</t>
  </si>
  <si>
    <t>ORLEN SA</t>
  </si>
  <si>
    <t>27.05.2028</t>
  </si>
  <si>
    <t>31.08.2027</t>
  </si>
  <si>
    <t>15.08.2032</t>
  </si>
  <si>
    <t>30.09.2027</t>
  </si>
  <si>
    <t>16.11.2027</t>
  </si>
  <si>
    <t>UNITED KINGDOM GILT</t>
  </si>
  <si>
    <t>GBP</t>
  </si>
  <si>
    <t>22.07.2026</t>
  </si>
  <si>
    <t>SANTANDER UK GROUP HLDGS</t>
  </si>
  <si>
    <t>29.08.2029</t>
  </si>
  <si>
    <t>13.07.2030</t>
  </si>
  <si>
    <t>ALPHABET INC</t>
  </si>
  <si>
    <t>15.08.2030</t>
  </si>
  <si>
    <t>NETFLIX INC</t>
  </si>
  <si>
    <t>15.05.2029</t>
  </si>
  <si>
    <t>VODAFONE GROUP PLC</t>
  </si>
  <si>
    <t>25.08.2026</t>
  </si>
  <si>
    <t>ADIDAS AG</t>
  </si>
  <si>
    <t>21.11.2029</t>
  </si>
  <si>
    <t>AMAZON.COM INC</t>
  </si>
  <si>
    <t>22.08.2027</t>
  </si>
  <si>
    <t>FORD MOTOR COMPANY</t>
  </si>
  <si>
    <t>01.10.2028</t>
  </si>
  <si>
    <t>CARREFOUR SA</t>
  </si>
  <si>
    <t>12.10.2028</t>
  </si>
  <si>
    <t>DEUTSCHE BANK AG</t>
  </si>
  <si>
    <t>05.09.2030</t>
  </si>
  <si>
    <t>GOLDMAN SACHS GROUP INC</t>
  </si>
  <si>
    <t>21.09.2029</t>
  </si>
  <si>
    <t>25.10.2028</t>
  </si>
  <si>
    <t>SOCIETE GENERALE</t>
  </si>
  <si>
    <t>SCHNEIDER ELECTRIC SE</t>
  </si>
  <si>
    <t>09.11.2027</t>
  </si>
  <si>
    <t>INTEL CORP</t>
  </si>
  <si>
    <t>15.12.2032</t>
  </si>
  <si>
    <t>VEOLIA ENVIRONNEMENT SA</t>
  </si>
  <si>
    <t>30.03.2027</t>
  </si>
  <si>
    <t>GENERAL MOTORS FINL CO</t>
  </si>
  <si>
    <t>15.02.2029</t>
  </si>
  <si>
    <t>SHELL INTERNATIONAL FIN</t>
  </si>
  <si>
    <t>12.09.2026</t>
  </si>
  <si>
    <t>NESTLE FINANCE INTL LTD</t>
  </si>
  <si>
    <t>15.03.2028</t>
  </si>
  <si>
    <t>3M COMPANY</t>
  </si>
  <si>
    <t>15.10.2027</t>
  </si>
  <si>
    <t>min. wartość transakcji w walucie</t>
  </si>
  <si>
    <t>Zlecenie na obligacje zagraniczne złożysz u naszego doradcy - telefonicznie lub w oddziale</t>
  </si>
  <si>
    <t>FI4000511449</t>
  </si>
  <si>
    <t>US91282CJZ59</t>
  </si>
  <si>
    <t>US91282CCW91</t>
  </si>
  <si>
    <t>US91282CAL54</t>
  </si>
  <si>
    <t>XS2350621863</t>
  </si>
  <si>
    <t>15.09.2026</t>
  </si>
  <si>
    <t>15.02.2034</t>
  </si>
  <si>
    <t>31.08.2026</t>
  </si>
  <si>
    <t>14.06.2026</t>
  </si>
  <si>
    <t>XS2908645265</t>
  </si>
  <si>
    <t>24.09.2044</t>
  </si>
  <si>
    <t>nominał</t>
  </si>
  <si>
    <t>XS3021378388</t>
  </si>
  <si>
    <t>11.07.2039</t>
  </si>
  <si>
    <t>AT0000A1K9F1</t>
  </si>
  <si>
    <t>AT0000A1VGK0</t>
  </si>
  <si>
    <t>AT0000A2CQD2</t>
  </si>
  <si>
    <t>AT0000A2NW83</t>
  </si>
  <si>
    <t>AT0000A2T198</t>
  </si>
  <si>
    <t>AT0000A2VB47</t>
  </si>
  <si>
    <t>DE000A254PP9</t>
  </si>
  <si>
    <t>DE000A3E5LU1</t>
  </si>
  <si>
    <t>DE000A3H2ZF6</t>
  </si>
  <si>
    <t>ES0000012I08</t>
  </si>
  <si>
    <t>ES0000012J15</t>
  </si>
  <si>
    <t>EU000A285VM2</t>
  </si>
  <si>
    <t>US00206RKG64</t>
  </si>
  <si>
    <t>US02079KAJ60</t>
  </si>
  <si>
    <t>US023135BR65</t>
  </si>
  <si>
    <t>US023135BY17</t>
  </si>
  <si>
    <t>US191216DD90</t>
  </si>
  <si>
    <t>US247025AE93</t>
  </si>
  <si>
    <t>US375558BX02</t>
  </si>
  <si>
    <t>US478160CP78</t>
  </si>
  <si>
    <t>US58933YBD67</t>
  </si>
  <si>
    <t>US609207AX34</t>
  </si>
  <si>
    <t>US6174467Y92</t>
  </si>
  <si>
    <t>US742718EV74</t>
  </si>
  <si>
    <t>US91282CAE12</t>
  </si>
  <si>
    <t>US91282CBJ99</t>
  </si>
  <si>
    <t>US91282CCP41</t>
  </si>
  <si>
    <t>US91282CCR07</t>
  </si>
  <si>
    <t>US91282CDJ71</t>
  </si>
  <si>
    <t>US91282CDY49</t>
  </si>
  <si>
    <t>US91324PDX78</t>
  </si>
  <si>
    <t>US92343VFR06</t>
  </si>
  <si>
    <t>US92343VGH15</t>
  </si>
  <si>
    <t>US949746SH57</t>
  </si>
  <si>
    <t>XS0209139244</t>
  </si>
  <si>
    <t>XS1382791975</t>
  </si>
  <si>
    <t>XS1503043694</t>
  </si>
  <si>
    <t>XS1595796035</t>
  </si>
  <si>
    <t>XS1599193403</t>
  </si>
  <si>
    <t>XS1702729275</t>
  </si>
  <si>
    <t>XS1718418103</t>
  </si>
  <si>
    <t>XS1861206636</t>
  </si>
  <si>
    <t>XS1948611840</t>
  </si>
  <si>
    <t>XS1970549561</t>
  </si>
  <si>
    <t>XS1999841445</t>
  </si>
  <si>
    <t>XS2015227494</t>
  </si>
  <si>
    <t>XS2047500926</t>
  </si>
  <si>
    <t>XS2102357014</t>
  </si>
  <si>
    <t>XS2102357105</t>
  </si>
  <si>
    <t>XS2107332640</t>
  </si>
  <si>
    <t>XS2109812508</t>
  </si>
  <si>
    <t>XS2152932542</t>
  </si>
  <si>
    <t>XS2170362672</t>
  </si>
  <si>
    <t>XS2170362912</t>
  </si>
  <si>
    <t>XS2177365017</t>
  </si>
  <si>
    <t>XS2177580508</t>
  </si>
  <si>
    <t>XS2193666042</t>
  </si>
  <si>
    <t>XS2200244072</t>
  </si>
  <si>
    <t>XS2259191273</t>
  </si>
  <si>
    <t>XS2262211076</t>
  </si>
  <si>
    <t>XS2286422071</t>
  </si>
  <si>
    <t>XS2292954893</t>
  </si>
  <si>
    <t>XS2322254249</t>
  </si>
  <si>
    <t>XS2327420977</t>
  </si>
  <si>
    <t>XS2330503694</t>
  </si>
  <si>
    <t>XS2331327564</t>
  </si>
  <si>
    <t>XS2364199757</t>
  </si>
  <si>
    <t>XS2374594823</t>
  </si>
  <si>
    <t>XS2374595044</t>
  </si>
  <si>
    <t>XS2391406530</t>
  </si>
  <si>
    <t>XS2434895558</t>
  </si>
  <si>
    <t>XS2438616240</t>
  </si>
  <si>
    <t>XS2447564332</t>
  </si>
  <si>
    <t>XS2462321212</t>
  </si>
  <si>
    <t>XS2555198089</t>
  </si>
  <si>
    <t>XS2625968347</t>
  </si>
  <si>
    <t>XS2694874533</t>
  </si>
  <si>
    <t>XS2745725155</t>
  </si>
  <si>
    <t>XS2745726047</t>
  </si>
  <si>
    <t>XS3171594636</t>
  </si>
  <si>
    <t>XS3200176298</t>
  </si>
  <si>
    <t>REPUBLIC OF AUSTRIA</t>
  </si>
  <si>
    <t>20.02.2047</t>
  </si>
  <si>
    <t>20.04.2027</t>
  </si>
  <si>
    <t>20.02.2030</t>
  </si>
  <si>
    <t>20.02.2031</t>
  </si>
  <si>
    <t>20.10.2036</t>
  </si>
  <si>
    <t>20.10.2028</t>
  </si>
  <si>
    <t>KFW</t>
  </si>
  <si>
    <t>31.03.2027</t>
  </si>
  <si>
    <t>09.11.2028</t>
  </si>
  <si>
    <t>10.01.2031</t>
  </si>
  <si>
    <t>31.01.2028</t>
  </si>
  <si>
    <t>31.01.2027</t>
  </si>
  <si>
    <t>EUROPEAN UNION</t>
  </si>
  <si>
    <t>04.07.2035</t>
  </si>
  <si>
    <t>FINNISH GOVERNMENT</t>
  </si>
  <si>
    <t>01.02.2028</t>
  </si>
  <si>
    <t>15.08.2027</t>
  </si>
  <si>
    <t>03.06.2027</t>
  </si>
  <si>
    <t>12.05.2028</t>
  </si>
  <si>
    <t>COCA-COLA CO/THE</t>
  </si>
  <si>
    <t>DELL INC</t>
  </si>
  <si>
    <t>15.04.2028</t>
  </si>
  <si>
    <t>GILEAD SCIENCES INC</t>
  </si>
  <si>
    <t>01.10.2027</t>
  </si>
  <si>
    <t>JOHNSON &amp; JOHNSON</t>
  </si>
  <si>
    <t>01.09.2027</t>
  </si>
  <si>
    <t>MERCK &amp; CO INC</t>
  </si>
  <si>
    <t>10.12.2028</t>
  </si>
  <si>
    <t>MONDELEZ INTERNATIONAL</t>
  </si>
  <si>
    <t>04.02.2031</t>
  </si>
  <si>
    <t>08.09.2026</t>
  </si>
  <si>
    <t>PROCTER &amp; GAMBLE CO/THE</t>
  </si>
  <si>
    <t>11.08.2027</t>
  </si>
  <si>
    <t>31.07.2026</t>
  </si>
  <si>
    <t>31.07.2028</t>
  </si>
  <si>
    <t>15.11.2031</t>
  </si>
  <si>
    <t>15.02.2032</t>
  </si>
  <si>
    <t>UNITEDHEALTH GROUP INC</t>
  </si>
  <si>
    <t>15.05.2030</t>
  </si>
  <si>
    <t>VERIZON COMMUNICATIONS</t>
  </si>
  <si>
    <t>20.01.2031</t>
  </si>
  <si>
    <t>22.03.2028</t>
  </si>
  <si>
    <t>WELLS FARGO &amp; COMPANY</t>
  </si>
  <si>
    <t>23.10.2026</t>
  </si>
  <si>
    <t>REPUBLIC OF ARGENTINA</t>
  </si>
  <si>
    <t>15.12.2035</t>
  </si>
  <si>
    <t>DEUTSCHE TELEKOM INT FIN</t>
  </si>
  <si>
    <t>03.04.2028</t>
  </si>
  <si>
    <t>EUROPEAN INVESTMENT BANK</t>
  </si>
  <si>
    <t>14.09.2029</t>
  </si>
  <si>
    <t>13.04.2029</t>
  </si>
  <si>
    <t>19.04.2027</t>
  </si>
  <si>
    <t>E.ON INTL FINANCE BV</t>
  </si>
  <si>
    <t>19.10.2027</t>
  </si>
  <si>
    <t>BASF SE</t>
  </si>
  <si>
    <t>15.11.2027</t>
  </si>
  <si>
    <t>01.11.2028</t>
  </si>
  <si>
    <t>BMW FINANCE NV</t>
  </si>
  <si>
    <t>06.02.2029</t>
  </si>
  <si>
    <t>03.04.2034</t>
  </si>
  <si>
    <t>05.05.2027</t>
  </si>
  <si>
    <t>20.06.2029</t>
  </si>
  <si>
    <t>E.ON SE</t>
  </si>
  <si>
    <t>28.02.2030</t>
  </si>
  <si>
    <t>14.01.2027</t>
  </si>
  <si>
    <t>14.01.2032</t>
  </si>
  <si>
    <t>21.01.2030</t>
  </si>
  <si>
    <t>28.01.2032</t>
  </si>
  <si>
    <t>DEUTSCHE BAHN AG</t>
  </si>
  <si>
    <t>09.04.2027</t>
  </si>
  <si>
    <t>12.11.2027</t>
  </si>
  <si>
    <t>12.05.2032</t>
  </si>
  <si>
    <t>09.01.2038</t>
  </si>
  <si>
    <t>20.08.2031</t>
  </si>
  <si>
    <t>23.06.2029</t>
  </si>
  <si>
    <t>09.07.2029</t>
  </si>
  <si>
    <t>HUNGARY</t>
  </si>
  <si>
    <t>18.11.2030</t>
  </si>
  <si>
    <t>02.12.2029</t>
  </si>
  <si>
    <t>COUNCIL OF EUROPE</t>
  </si>
  <si>
    <t>26.01.2028</t>
  </si>
  <si>
    <t>18.03.2033</t>
  </si>
  <si>
    <t>01.10.2032</t>
  </si>
  <si>
    <t>14.04.2033</t>
  </si>
  <si>
    <t>15.06.2029</t>
  </si>
  <si>
    <t>VOLKSWAGEN FINANCIAL SER</t>
  </si>
  <si>
    <t>12.02.2030</t>
  </si>
  <si>
    <t>12.02.2027</t>
  </si>
  <si>
    <t>29.09.2031</t>
  </si>
  <si>
    <t>07.03.2028</t>
  </si>
  <si>
    <t>22.05.2028</t>
  </si>
  <si>
    <t>29.03.2027</t>
  </si>
  <si>
    <t>15.01.2031</t>
  </si>
  <si>
    <t>22.07.2030</t>
  </si>
  <si>
    <t>VOLKSWAGEN LEASING GMBH</t>
  </si>
  <si>
    <t>25.09.2031</t>
  </si>
  <si>
    <t>11.10.2028</t>
  </si>
  <si>
    <t>11.04.2031</t>
  </si>
  <si>
    <t>03.09.2035</t>
  </si>
  <si>
    <t>07.10.2045</t>
  </si>
  <si>
    <t>Do terminu wygaśnięcia</t>
  </si>
  <si>
    <t>US731011AV42</t>
  </si>
  <si>
    <t>REPUBLIC OF POLAND</t>
  </si>
  <si>
    <t>04.10.2033</t>
  </si>
  <si>
    <t>US731011AW25</t>
  </si>
  <si>
    <t>04.04.2053</t>
  </si>
  <si>
    <t>US857524AD47</t>
  </si>
  <si>
    <t>US857524AE20</t>
  </si>
  <si>
    <t>16.11.2032</t>
  </si>
  <si>
    <t>XS1209947271</t>
  </si>
  <si>
    <t>10.05.2027</t>
  </si>
  <si>
    <t>XS1346201889</t>
  </si>
  <si>
    <t>18.01.2036</t>
  </si>
  <si>
    <t>XS1508566558</t>
  </si>
  <si>
    <t>25.10.2046</t>
  </si>
  <si>
    <t>XS1577960203</t>
  </si>
  <si>
    <t>TAURON POLSKA ENERGIA SA</t>
  </si>
  <si>
    <t>05.07.2027</t>
  </si>
  <si>
    <t>XS1958534528</t>
  </si>
  <si>
    <t>07.03.2029</t>
  </si>
  <si>
    <t>XS1960361720</t>
  </si>
  <si>
    <t>08.03.2049</t>
  </si>
  <si>
    <t>XS2647371843</t>
  </si>
  <si>
    <t>XS2724428193</t>
  </si>
  <si>
    <t>BANK POLSKA KASA OPIEKI</t>
  </si>
  <si>
    <t>23.11.2027</t>
  </si>
  <si>
    <t>XS2788380306</t>
  </si>
  <si>
    <t>PKO BANK POLSKI SA</t>
  </si>
  <si>
    <t>27.03.2028</t>
  </si>
  <si>
    <t>XS2842080488</t>
  </si>
  <si>
    <t>18.06.2029</t>
  </si>
  <si>
    <t>XS2906339747</t>
  </si>
  <si>
    <t>24.09.2030</t>
  </si>
  <si>
    <t>Data aktualizacji: 29.05.2026</t>
  </si>
  <si>
    <t>US46625HNJ58</t>
  </si>
  <si>
    <t>JPMORGAN CHASE &amp; CO</t>
  </si>
  <si>
    <t>#N/A Field Not 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</si>
</sst>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1"/>
      <color theme="1"/>
      <name val="Inter"/>
    </font>
    <font>
      <sz val="10"/>
      <color theme="1"/>
      <name val="Inter"/>
    </font>
    <font>
      <b/>
      <sz val="11"/>
      <color theme="1"/>
      <name val="Inter"/>
    </font>
    <font>
      <b/>
      <sz val="12"/>
      <color rgb="FF303030"/>
      <name val="Inter"/>
    </font>
    <font>
      <sz val="12"/>
      <color rgb="FF303030"/>
      <name val="Inter"/>
    </font>
    <font>
      <sz val="8"/>
      <color indexed="72"/>
      <name val="DejaVu Sans Condensed"/>
    </font>
  </fonts>
  <fills count="3">
    <fill>
      <patternFill patternType="none"/>
    </fill>
    <fill>
      <patternFill patternType="gray125"/>
    </fill>
    <fill>
      <patternFill patternType="solid">
        <fgColor rgb="FFF1F5F8"/>
        <bgColor indexed="64"/>
      </patternFill>
    </fill>
  </fills>
  <borders count="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2" xfId="1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/>
    </xf>
    <xf numFmtId="0" fontId="5" fillId="2" borderId="3" xfId="1" applyFont="1" applyFill="1" applyBorder="1" applyAlignment="1">
      <alignment horizontal="left"/>
    </xf>
    <xf numFmtId="0" fontId="5" fillId="2" borderId="3" xfId="1" applyFont="1" applyFill="1" applyBorder="1" applyAlignment="1">
      <alignment horizontal="left" wrapText="1"/>
    </xf>
    <xf numFmtId="0" fontId="6" fillId="2" borderId="3" xfId="0" applyFont="1" applyFill="1" applyBorder="1"/>
    <xf numFmtId="0" fontId="4" fillId="0" borderId="4" xfId="1" applyFont="1" applyBorder="1" applyAlignment="1">
      <alignment horizontal="left" wrapText="1"/>
    </xf>
    <xf numFmtId="0" fontId="4" fillId="0" borderId="5" xfId="1" applyFont="1" applyBorder="1" applyAlignment="1">
      <alignment horizontal="left" wrapText="1"/>
    </xf>
    <xf numFmtId="0" fontId="7" fillId="0" borderId="0" xfId="0" applyFont="1" applyAlignment="1">
      <alignment horizontal="left" vertical="top" wrapText="1"/>
    </xf>
  </cellXfs>
  <cellStyles count="2">
    <cellStyle name="Normalny" xfId="0" builtinId="0"/>
    <cellStyle name="Normalny 2" xfId="1" xr:uid="{C31525DB-0F75-4211-87F0-AB072F3483CA}"/>
  </cellStyles>
  <dxfs count="0"/>
  <tableStyles count="0" defaultTableStyle="TableStyleMedium2" defaultPivotStyle="PivotStyleLight16"/>
  <colors>
    <mruColors>
      <color rgb="FF303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69850</xdr:rowOff>
    </xdr:from>
    <xdr:to>
      <xdr:col>0</xdr:col>
      <xdr:colOff>1226185</xdr:colOff>
      <xdr:row>2</xdr:row>
      <xdr:rowOff>44450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04CC613-EC14-4345-AFD0-173FF6A370A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9850"/>
          <a:ext cx="1054735" cy="4064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69850</xdr:rowOff>
    </xdr:from>
    <xdr:to>
      <xdr:col>0</xdr:col>
      <xdr:colOff>1226185</xdr:colOff>
      <xdr:row>2</xdr:row>
      <xdr:rowOff>44450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ADA83EA5-DDC9-4F80-BE50-F9E4B948684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9850"/>
          <a:ext cx="1054735" cy="4127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69850</xdr:rowOff>
    </xdr:from>
    <xdr:to>
      <xdr:col>0</xdr:col>
      <xdr:colOff>1226185</xdr:colOff>
      <xdr:row>2</xdr:row>
      <xdr:rowOff>44450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1AA27C-4F3E-446C-ACFA-13E6600EDEB9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9850"/>
          <a:ext cx="1054735" cy="4127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69850</xdr:rowOff>
    </xdr:from>
    <xdr:to>
      <xdr:col>0</xdr:col>
      <xdr:colOff>1226185</xdr:colOff>
      <xdr:row>2</xdr:row>
      <xdr:rowOff>44450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AFA1EF40-E16E-4AE9-BD06-BE177C0E4123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9850"/>
          <a:ext cx="1054735" cy="41275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171450</xdr:colOff>
      <xdr:row>0</xdr:row>
      <xdr:rowOff>69850</xdr:rowOff>
    </xdr:from>
    <xdr:to>
      <xdr:col>0</xdr:col>
      <xdr:colOff>1226185</xdr:colOff>
      <xdr:row>2</xdr:row>
      <xdr:rowOff>44450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406322D3-9926-44EB-A286-54BA2AB89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9850"/>
          <a:ext cx="1054735" cy="412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ZOM.Reuters\CEN\Archiwum%20Zagranica\obligacje%20w%20walucie%20obcej\Tabela_obligacji_wzor.xlsx" TargetMode="External"/><Relationship Id="rId1" Type="http://schemas.openxmlformats.org/officeDocument/2006/relationships/externalLinkPath" Target="Tabela_obligacji_wz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ela obligacji"/>
      <sheetName val="formuły"/>
      <sheetName val="Arkusz2"/>
    </sheetNames>
    <sheetDataSet>
      <sheetData sheetId="0"/>
      <sheetData sheetId="1"/>
      <sheetData sheetId="2">
        <row r="1">
          <cell r="A1" t="str">
            <v>Kod PW</v>
          </cell>
          <cell r="B1" t="str">
            <v>Wartość nominalna</v>
          </cell>
        </row>
        <row r="2">
          <cell r="A2" t="str">
            <v>AT0000A1K9F1</v>
          </cell>
          <cell r="B2">
            <v>1000</v>
          </cell>
        </row>
        <row r="3">
          <cell r="A3" t="str">
            <v>AT0000A1VGK0</v>
          </cell>
          <cell r="B3">
            <v>1000</v>
          </cell>
        </row>
        <row r="4">
          <cell r="A4" t="str">
            <v>AT0000A2CQD2</v>
          </cell>
          <cell r="B4">
            <v>1000</v>
          </cell>
        </row>
        <row r="5">
          <cell r="A5" t="str">
            <v>AT0000A2NW83</v>
          </cell>
          <cell r="B5">
            <v>1000</v>
          </cell>
        </row>
        <row r="6">
          <cell r="A6" t="str">
            <v>AT0000A2T198</v>
          </cell>
          <cell r="B6">
            <v>1000</v>
          </cell>
        </row>
        <row r="7">
          <cell r="A7" t="str">
            <v>AT0000A2VB47</v>
          </cell>
          <cell r="B7">
            <v>1000</v>
          </cell>
        </row>
        <row r="8">
          <cell r="A8" t="str">
            <v>DE000A254PP9</v>
          </cell>
          <cell r="B8">
            <v>1000</v>
          </cell>
        </row>
        <row r="9">
          <cell r="A9" t="str">
            <v>DE000A30VT06</v>
          </cell>
          <cell r="B9">
            <v>100000</v>
          </cell>
        </row>
        <row r="10">
          <cell r="A10" t="str">
            <v>DE000A3E5LU1</v>
          </cell>
          <cell r="B10">
            <v>1000</v>
          </cell>
        </row>
        <row r="11">
          <cell r="A11" t="str">
            <v>DE000A3H2ZF6</v>
          </cell>
          <cell r="B11">
            <v>1000</v>
          </cell>
        </row>
        <row r="12">
          <cell r="A12" t="str">
            <v>ES00000128Q6</v>
          </cell>
          <cell r="B12">
            <v>1000</v>
          </cell>
        </row>
        <row r="13">
          <cell r="A13" t="str">
            <v>ES0000012I08</v>
          </cell>
          <cell r="B13">
            <v>1000</v>
          </cell>
        </row>
        <row r="14">
          <cell r="A14" t="str">
            <v>ES0000012J15</v>
          </cell>
          <cell r="B14">
            <v>1000</v>
          </cell>
        </row>
        <row r="15">
          <cell r="A15" t="str">
            <v>EU000A285VM2</v>
          </cell>
          <cell r="B15">
            <v>1000</v>
          </cell>
        </row>
        <row r="16">
          <cell r="A16" t="str">
            <v>FI4000511449</v>
          </cell>
          <cell r="B16">
            <v>1000</v>
          </cell>
        </row>
        <row r="17">
          <cell r="A17" t="str">
            <v>FR0011224963</v>
          </cell>
          <cell r="B17">
            <v>100000</v>
          </cell>
        </row>
        <row r="18">
          <cell r="A18" t="str">
            <v>FR0013431277</v>
          </cell>
          <cell r="B18">
            <v>100000</v>
          </cell>
        </row>
        <row r="19">
          <cell r="A19" t="str">
            <v>FR001400D0F9</v>
          </cell>
          <cell r="B19">
            <v>100000</v>
          </cell>
        </row>
        <row r="20">
          <cell r="A20" t="str">
            <v>FR001400DT99</v>
          </cell>
          <cell r="B20">
            <v>100000</v>
          </cell>
        </row>
        <row r="21">
          <cell r="A21" t="str">
            <v>FR001400DZM5</v>
          </cell>
          <cell r="B21">
            <v>100000</v>
          </cell>
        </row>
        <row r="22">
          <cell r="A22" t="str">
            <v>GB00BYZW3G56</v>
          </cell>
          <cell r="B22">
            <v>1000</v>
          </cell>
        </row>
        <row r="23">
          <cell r="A23" t="str">
            <v>US00206RCP55</v>
          </cell>
          <cell r="B23">
            <v>1000</v>
          </cell>
        </row>
        <row r="24">
          <cell r="A24" t="str">
            <v>US00206RKG64</v>
          </cell>
          <cell r="B24">
            <v>2000</v>
          </cell>
        </row>
        <row r="25">
          <cell r="A25" t="str">
            <v>US02079KAD90</v>
          </cell>
          <cell r="B25">
            <v>1000</v>
          </cell>
        </row>
        <row r="26">
          <cell r="A26" t="str">
            <v>US02079KAJ60</v>
          </cell>
          <cell r="B26">
            <v>2000</v>
          </cell>
        </row>
        <row r="27">
          <cell r="A27" t="str">
            <v>US023135BC96</v>
          </cell>
          <cell r="B27">
            <v>1000</v>
          </cell>
        </row>
        <row r="28">
          <cell r="A28" t="str">
            <v>US023135BR65</v>
          </cell>
          <cell r="B28">
            <v>2000</v>
          </cell>
        </row>
        <row r="29">
          <cell r="A29" t="str">
            <v>US023135BY17</v>
          </cell>
          <cell r="B29">
            <v>2000</v>
          </cell>
        </row>
        <row r="30">
          <cell r="A30" t="str">
            <v>US191216DD90</v>
          </cell>
          <cell r="B30">
            <v>2000</v>
          </cell>
        </row>
        <row r="31">
          <cell r="A31" t="str">
            <v>US247025AE93</v>
          </cell>
          <cell r="B31">
            <v>1000</v>
          </cell>
        </row>
        <row r="32">
          <cell r="A32" t="str">
            <v>US345370BY59</v>
          </cell>
          <cell r="B32">
            <v>1000</v>
          </cell>
        </row>
        <row r="33">
          <cell r="A33" t="str">
            <v>US375558BX02</v>
          </cell>
          <cell r="B33">
            <v>2000</v>
          </cell>
        </row>
        <row r="34">
          <cell r="A34" t="str">
            <v>US458140AN04</v>
          </cell>
          <cell r="B34">
            <v>1000</v>
          </cell>
        </row>
        <row r="35">
          <cell r="A35" t="str">
            <v>US46625HNJ58</v>
          </cell>
          <cell r="B35">
            <v>1000</v>
          </cell>
        </row>
        <row r="36">
          <cell r="A36" t="str">
            <v>US478160CP78</v>
          </cell>
          <cell r="B36">
            <v>2000</v>
          </cell>
        </row>
        <row r="37">
          <cell r="A37" t="str">
            <v>US58933YBD67</v>
          </cell>
          <cell r="B37">
            <v>2000</v>
          </cell>
        </row>
        <row r="38">
          <cell r="A38" t="str">
            <v>US609207AX34</v>
          </cell>
          <cell r="B38">
            <v>2000</v>
          </cell>
        </row>
        <row r="39">
          <cell r="A39" t="str">
            <v>US6174467Y92</v>
          </cell>
          <cell r="B39">
            <v>1000</v>
          </cell>
        </row>
        <row r="40">
          <cell r="A40" t="str">
            <v>US64110LAX47</v>
          </cell>
          <cell r="B40">
            <v>1000</v>
          </cell>
        </row>
        <row r="41">
          <cell r="A41" t="str">
            <v>US731011AV42</v>
          </cell>
          <cell r="B41">
            <v>1000</v>
          </cell>
        </row>
        <row r="42">
          <cell r="A42" t="str">
            <v>US731011AW25</v>
          </cell>
          <cell r="B42">
            <v>1000</v>
          </cell>
        </row>
        <row r="43">
          <cell r="A43" t="str">
            <v>US742718EV74</v>
          </cell>
          <cell r="B43">
            <v>2000</v>
          </cell>
        </row>
        <row r="44">
          <cell r="A44" t="str">
            <v>US822582BX94</v>
          </cell>
          <cell r="B44">
            <v>1000</v>
          </cell>
        </row>
        <row r="45">
          <cell r="A45" t="str">
            <v>US857524AD47</v>
          </cell>
          <cell r="B45">
            <v>1000</v>
          </cell>
        </row>
        <row r="46">
          <cell r="A46" t="str">
            <v>US857524AE20</v>
          </cell>
          <cell r="B46">
            <v>1000</v>
          </cell>
        </row>
        <row r="47">
          <cell r="A47" t="str">
            <v>US88579YAY77</v>
          </cell>
          <cell r="B47">
            <v>1000</v>
          </cell>
        </row>
        <row r="48">
          <cell r="A48" t="str">
            <v>US900123AL40</v>
          </cell>
          <cell r="B48">
            <v>1000</v>
          </cell>
        </row>
        <row r="49">
          <cell r="A49" t="str">
            <v>US900123AT75</v>
          </cell>
          <cell r="B49">
            <v>1000</v>
          </cell>
        </row>
        <row r="50">
          <cell r="A50" t="str">
            <v>US912828V988</v>
          </cell>
          <cell r="B50">
            <v>100</v>
          </cell>
        </row>
        <row r="51">
          <cell r="A51" t="str">
            <v>US91282CAE12</v>
          </cell>
          <cell r="B51">
            <v>100</v>
          </cell>
        </row>
        <row r="52">
          <cell r="A52" t="str">
            <v>US91282CAL54</v>
          </cell>
          <cell r="B52">
            <v>100</v>
          </cell>
        </row>
        <row r="53">
          <cell r="A53" t="str">
            <v>US91282CBJ99</v>
          </cell>
          <cell r="B53">
            <v>100</v>
          </cell>
        </row>
        <row r="54">
          <cell r="A54" t="str">
            <v>US91282CCP41</v>
          </cell>
          <cell r="B54">
            <v>100</v>
          </cell>
        </row>
        <row r="55">
          <cell r="A55" t="str">
            <v>US91282CCR07</v>
          </cell>
          <cell r="B55">
            <v>100</v>
          </cell>
        </row>
        <row r="56">
          <cell r="A56" t="str">
            <v>US91282CCW91</v>
          </cell>
          <cell r="B56">
            <v>100</v>
          </cell>
        </row>
        <row r="57">
          <cell r="A57" t="str">
            <v>US91282CDJ71</v>
          </cell>
          <cell r="B57">
            <v>100</v>
          </cell>
        </row>
        <row r="58">
          <cell r="A58" t="str">
            <v>US91282CDY49</v>
          </cell>
          <cell r="B58">
            <v>100</v>
          </cell>
        </row>
        <row r="59">
          <cell r="A59" t="str">
            <v>US91282CFF32</v>
          </cell>
          <cell r="B59">
            <v>100</v>
          </cell>
        </row>
        <row r="60">
          <cell r="A60" t="str">
            <v>US91282CFH97</v>
          </cell>
          <cell r="B60">
            <v>100</v>
          </cell>
        </row>
        <row r="61">
          <cell r="A61" t="str">
            <v>US91282CFM82</v>
          </cell>
          <cell r="B61">
            <v>100</v>
          </cell>
        </row>
        <row r="62">
          <cell r="A62" t="str">
            <v>US91282CJZ59</v>
          </cell>
          <cell r="B62">
            <v>100</v>
          </cell>
        </row>
        <row r="63">
          <cell r="A63" t="str">
            <v>US91324PDX78</v>
          </cell>
          <cell r="B63">
            <v>2000</v>
          </cell>
        </row>
        <row r="64">
          <cell r="A64" t="str">
            <v>US92343VFR06</v>
          </cell>
          <cell r="B64">
            <v>2000</v>
          </cell>
        </row>
        <row r="65">
          <cell r="A65" t="str">
            <v>US92343VGH15</v>
          </cell>
          <cell r="B65">
            <v>2000</v>
          </cell>
        </row>
        <row r="66">
          <cell r="A66" t="str">
            <v>US949746SH57</v>
          </cell>
          <cell r="B66">
            <v>1000</v>
          </cell>
        </row>
        <row r="67">
          <cell r="A67" t="str">
            <v>USU0507EAD68</v>
          </cell>
          <cell r="B67">
            <v>1000</v>
          </cell>
        </row>
        <row r="68">
          <cell r="A68" t="str">
            <v>XS0209139244</v>
          </cell>
          <cell r="B68">
            <v>1</v>
          </cell>
        </row>
        <row r="69">
          <cell r="A69" t="str">
            <v>XS1167667283</v>
          </cell>
          <cell r="B69">
            <v>1000</v>
          </cell>
        </row>
        <row r="70">
          <cell r="A70" t="str">
            <v>XS1206541366</v>
          </cell>
          <cell r="B70">
            <v>1000</v>
          </cell>
        </row>
        <row r="71">
          <cell r="A71" t="str">
            <v>XS1209947271</v>
          </cell>
          <cell r="B71">
            <v>1000</v>
          </cell>
        </row>
        <row r="72">
          <cell r="A72" t="str">
            <v>XS1346201889</v>
          </cell>
          <cell r="B72">
            <v>1000</v>
          </cell>
        </row>
        <row r="73">
          <cell r="A73" t="str">
            <v>XS1372839214</v>
          </cell>
          <cell r="B73">
            <v>1000</v>
          </cell>
        </row>
        <row r="74">
          <cell r="A74" t="str">
            <v>XS1382791975</v>
          </cell>
          <cell r="B74">
            <v>1000</v>
          </cell>
        </row>
        <row r="75">
          <cell r="A75" t="str">
            <v>XS1428088626</v>
          </cell>
          <cell r="B75">
            <v>1000</v>
          </cell>
        </row>
        <row r="76">
          <cell r="A76" t="str">
            <v>XS1503043694</v>
          </cell>
          <cell r="B76">
            <v>1000</v>
          </cell>
        </row>
        <row r="77">
          <cell r="A77" t="str">
            <v>XS1508566558</v>
          </cell>
          <cell r="B77">
            <v>1000</v>
          </cell>
        </row>
        <row r="78">
          <cell r="A78" t="str">
            <v>XS1551294413</v>
          </cell>
          <cell r="B78">
            <v>1000</v>
          </cell>
        </row>
        <row r="79">
          <cell r="A79" t="str">
            <v>XS1577960203</v>
          </cell>
          <cell r="B79">
            <v>1000</v>
          </cell>
        </row>
        <row r="80">
          <cell r="A80" t="str">
            <v>XS1595796035</v>
          </cell>
          <cell r="B80">
            <v>1000</v>
          </cell>
        </row>
        <row r="81">
          <cell r="A81" t="str">
            <v>XS1599193403</v>
          </cell>
          <cell r="B81">
            <v>1000</v>
          </cell>
        </row>
        <row r="82">
          <cell r="A82" t="str">
            <v>XS1702729275</v>
          </cell>
          <cell r="B82">
            <v>1000</v>
          </cell>
        </row>
        <row r="83">
          <cell r="A83" t="str">
            <v>XS1718418103</v>
          </cell>
          <cell r="B83">
            <v>1000</v>
          </cell>
        </row>
        <row r="84">
          <cell r="A84" t="str">
            <v>XS1767931121</v>
          </cell>
          <cell r="B84">
            <v>100000</v>
          </cell>
        </row>
        <row r="85">
          <cell r="A85" t="str">
            <v>XS1795307161</v>
          </cell>
          <cell r="B85">
            <v>1000</v>
          </cell>
        </row>
        <row r="86">
          <cell r="A86" t="str">
            <v>XS1824424706</v>
          </cell>
          <cell r="B86">
            <v>1000</v>
          </cell>
        </row>
        <row r="87">
          <cell r="A87" t="str">
            <v>XS1861206636</v>
          </cell>
          <cell r="B87">
            <v>1000</v>
          </cell>
        </row>
        <row r="88">
          <cell r="A88" t="str">
            <v>XS1948611840</v>
          </cell>
          <cell r="B88">
            <v>1000</v>
          </cell>
        </row>
        <row r="89">
          <cell r="A89" t="str">
            <v>XS1958534528</v>
          </cell>
          <cell r="B89">
            <v>1000</v>
          </cell>
        </row>
        <row r="90">
          <cell r="A90" t="str">
            <v>XS1960361720</v>
          </cell>
          <cell r="B90">
            <v>1000</v>
          </cell>
        </row>
        <row r="91">
          <cell r="A91" t="str">
            <v>XS1970549561</v>
          </cell>
          <cell r="B91">
            <v>1000</v>
          </cell>
        </row>
        <row r="92">
          <cell r="A92" t="str">
            <v>XS1999841445</v>
          </cell>
          <cell r="B92">
            <v>1000</v>
          </cell>
        </row>
        <row r="93">
          <cell r="A93" t="str">
            <v>XS2015227494</v>
          </cell>
          <cell r="B93">
            <v>1000</v>
          </cell>
        </row>
        <row r="94">
          <cell r="A94" t="str">
            <v>XS2027596530</v>
          </cell>
          <cell r="B94">
            <v>1000</v>
          </cell>
        </row>
        <row r="95">
          <cell r="A95" t="str">
            <v>XS2047500926</v>
          </cell>
          <cell r="B95">
            <v>1000</v>
          </cell>
        </row>
        <row r="96">
          <cell r="A96" t="str">
            <v>XS2102357014</v>
          </cell>
          <cell r="B96">
            <v>1000</v>
          </cell>
        </row>
        <row r="97">
          <cell r="A97" t="str">
            <v>XS2102357105</v>
          </cell>
          <cell r="B97">
            <v>1000</v>
          </cell>
        </row>
        <row r="98">
          <cell r="A98" t="str">
            <v>XS2107332640</v>
          </cell>
          <cell r="B98">
            <v>1000</v>
          </cell>
        </row>
        <row r="99">
          <cell r="A99" t="str">
            <v>XS2109812508</v>
          </cell>
          <cell r="B99">
            <v>1000</v>
          </cell>
        </row>
        <row r="100">
          <cell r="A100" t="str">
            <v>XS2152932542</v>
          </cell>
          <cell r="B100">
            <v>1000</v>
          </cell>
        </row>
        <row r="101">
          <cell r="A101" t="str">
            <v>XS2170362672</v>
          </cell>
          <cell r="B101">
            <v>1000</v>
          </cell>
        </row>
        <row r="102">
          <cell r="A102" t="str">
            <v>XS2170362912</v>
          </cell>
          <cell r="B102">
            <v>1000</v>
          </cell>
        </row>
        <row r="103">
          <cell r="A103" t="str">
            <v>XS2177365017</v>
          </cell>
          <cell r="B103">
            <v>1</v>
          </cell>
        </row>
        <row r="104">
          <cell r="A104" t="str">
            <v>XS2177580508</v>
          </cell>
          <cell r="B104">
            <v>1000</v>
          </cell>
        </row>
        <row r="105">
          <cell r="A105" t="str">
            <v>XS2193666042</v>
          </cell>
          <cell r="B105">
            <v>1000</v>
          </cell>
        </row>
        <row r="106">
          <cell r="A106" t="str">
            <v>XS2200244072</v>
          </cell>
          <cell r="B106">
            <v>1</v>
          </cell>
        </row>
        <row r="107">
          <cell r="A107" t="str">
            <v>XS2259191273</v>
          </cell>
          <cell r="B107">
            <v>1000</v>
          </cell>
        </row>
        <row r="108">
          <cell r="A108" t="str">
            <v>XS2262211076</v>
          </cell>
          <cell r="B108">
            <v>1000</v>
          </cell>
        </row>
        <row r="109">
          <cell r="A109" t="str">
            <v>XS2286422071</v>
          </cell>
          <cell r="B109">
            <v>1000</v>
          </cell>
        </row>
        <row r="110">
          <cell r="A110" t="str">
            <v>XS2292954893</v>
          </cell>
          <cell r="B110">
            <v>1000</v>
          </cell>
        </row>
        <row r="111">
          <cell r="A111" t="str">
            <v>XS2322254249</v>
          </cell>
          <cell r="B111">
            <v>1000</v>
          </cell>
        </row>
        <row r="112">
          <cell r="A112" t="str">
            <v>XS2327420977</v>
          </cell>
          <cell r="B112">
            <v>1000</v>
          </cell>
        </row>
        <row r="113">
          <cell r="A113" t="str">
            <v>XS2330503694</v>
          </cell>
          <cell r="B113">
            <v>1000</v>
          </cell>
        </row>
        <row r="114">
          <cell r="A114" t="str">
            <v>XS2331327564</v>
          </cell>
          <cell r="B114">
            <v>1000</v>
          </cell>
        </row>
        <row r="115">
          <cell r="A115" t="str">
            <v>XS2346125573</v>
          </cell>
          <cell r="B115">
            <v>1000</v>
          </cell>
        </row>
        <row r="116">
          <cell r="A116" t="str">
            <v>XS2350621863</v>
          </cell>
          <cell r="B116">
            <v>1000</v>
          </cell>
        </row>
        <row r="117">
          <cell r="A117" t="str">
            <v>XS2363235107</v>
          </cell>
          <cell r="B117">
            <v>100000</v>
          </cell>
        </row>
        <row r="118">
          <cell r="A118" t="str">
            <v>XS2364199757</v>
          </cell>
          <cell r="B118">
            <v>1000</v>
          </cell>
        </row>
        <row r="119">
          <cell r="A119" t="str">
            <v>XS2374594823</v>
          </cell>
          <cell r="B119">
            <v>1000</v>
          </cell>
        </row>
        <row r="120">
          <cell r="A120" t="str">
            <v>XS2374595044</v>
          </cell>
          <cell r="B120">
            <v>1000</v>
          </cell>
        </row>
        <row r="121">
          <cell r="A121" t="str">
            <v>XS2391406530</v>
          </cell>
          <cell r="B121">
            <v>1000</v>
          </cell>
        </row>
        <row r="122">
          <cell r="A122" t="str">
            <v>XS2434895558</v>
          </cell>
          <cell r="B122">
            <v>1000</v>
          </cell>
        </row>
        <row r="123">
          <cell r="A123" t="str">
            <v>XS2438616240</v>
          </cell>
          <cell r="B123">
            <v>1000</v>
          </cell>
        </row>
        <row r="124">
          <cell r="A124" t="str">
            <v>XS2447564332</v>
          </cell>
          <cell r="B124">
            <v>1000</v>
          </cell>
        </row>
        <row r="125">
          <cell r="A125" t="str">
            <v>XS2462321212</v>
          </cell>
          <cell r="B125">
            <v>1000</v>
          </cell>
        </row>
        <row r="126">
          <cell r="A126" t="str">
            <v>XS2536502227</v>
          </cell>
          <cell r="B126">
            <v>1000</v>
          </cell>
        </row>
        <row r="127">
          <cell r="A127" t="str">
            <v>XS2548080832</v>
          </cell>
          <cell r="B127">
            <v>1000</v>
          </cell>
        </row>
        <row r="128">
          <cell r="A128" t="str">
            <v>XS2555179378</v>
          </cell>
          <cell r="B128">
            <v>100000</v>
          </cell>
        </row>
        <row r="129">
          <cell r="A129" t="str">
            <v>XS2555196463</v>
          </cell>
          <cell r="B129">
            <v>1000</v>
          </cell>
        </row>
        <row r="130">
          <cell r="A130" t="str">
            <v>XS2555198089</v>
          </cell>
          <cell r="B130">
            <v>1000</v>
          </cell>
        </row>
        <row r="131">
          <cell r="A131" t="str">
            <v>XS2587352340</v>
          </cell>
          <cell r="B131">
            <v>1000</v>
          </cell>
        </row>
        <row r="132">
          <cell r="A132" t="str">
            <v>XS2625968347</v>
          </cell>
          <cell r="B132">
            <v>1000</v>
          </cell>
        </row>
        <row r="133">
          <cell r="A133" t="str">
            <v>XS2647371843</v>
          </cell>
          <cell r="B133">
            <v>1000</v>
          </cell>
        </row>
        <row r="134">
          <cell r="A134" t="str">
            <v>XS2673526401</v>
          </cell>
          <cell r="B134">
            <v>1000</v>
          </cell>
        </row>
        <row r="135">
          <cell r="A135" t="str">
            <v>XS2694874533</v>
          </cell>
          <cell r="B135">
            <v>1000</v>
          </cell>
        </row>
        <row r="136">
          <cell r="A136" t="str">
            <v>XS2724428193</v>
          </cell>
          <cell r="B136">
            <v>100000</v>
          </cell>
        </row>
        <row r="137">
          <cell r="A137" t="str">
            <v>XS2745725155</v>
          </cell>
          <cell r="B137">
            <v>1000</v>
          </cell>
        </row>
        <row r="138">
          <cell r="A138" t="str">
            <v>XS2745726047</v>
          </cell>
          <cell r="B138">
            <v>1000</v>
          </cell>
        </row>
        <row r="139">
          <cell r="A139" t="str">
            <v>XS2788380306</v>
          </cell>
          <cell r="B139">
            <v>100000</v>
          </cell>
        </row>
        <row r="140">
          <cell r="A140" t="str">
            <v>XS2842080488</v>
          </cell>
          <cell r="B140">
            <v>1000</v>
          </cell>
        </row>
        <row r="141">
          <cell r="A141" t="str">
            <v>XS2906339747</v>
          </cell>
          <cell r="B141">
            <v>100000</v>
          </cell>
        </row>
        <row r="142">
          <cell r="A142" t="str">
            <v>XS2908645265</v>
          </cell>
          <cell r="B142">
            <v>1000</v>
          </cell>
        </row>
        <row r="143">
          <cell r="A143" t="str">
            <v>XS3021378388</v>
          </cell>
          <cell r="B143">
            <v>1000</v>
          </cell>
        </row>
        <row r="144">
          <cell r="A144" t="str">
            <v>XS3171594636</v>
          </cell>
          <cell r="B144">
            <v>1000</v>
          </cell>
        </row>
        <row r="145">
          <cell r="A145" t="str">
            <v>XS3200176298</v>
          </cell>
          <cell r="B145">
            <v>1000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EB508-4678-4DBC-9002-D1929BAB8E02}">
  <dimension ref="A1:I278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sqref="A1:XFD1048576"/>
    </sheetView>
  </sheetViews>
  <sheetFormatPr defaultColWidth="8.7109375" defaultRowHeight="17.25"/>
  <cols>
    <col min="1" max="1" width="56.5703125" style="3" customWidth="1"/>
    <col min="2" max="2" width="51.5703125" style="3" bestFit="1" customWidth="1"/>
    <col min="3" max="3" width="8.140625" style="3" bestFit="1" customWidth="1"/>
    <col min="4" max="4" width="20.140625" style="3" bestFit="1" customWidth="1"/>
    <col min="5" max="5" width="8.7109375" style="3"/>
    <col min="6" max="6" width="32.42578125" style="2" bestFit="1" customWidth="1"/>
    <col min="7" max="7" width="45" style="3" bestFit="1" customWidth="1"/>
    <col min="8" max="8" width="19.28515625" style="2" customWidth="1"/>
    <col min="9" max="16384" width="8.7109375" style="3"/>
  </cols>
  <sheetData>
    <row r="1" spans="1:8">
      <c r="A1" s="1"/>
      <c r="B1" s="1"/>
      <c r="C1" s="1"/>
      <c r="D1" s="1"/>
      <c r="E1" s="1"/>
      <c r="F1" s="1"/>
      <c r="G1" s="1"/>
    </row>
    <row r="2" spans="1:8">
      <c r="A2" s="1"/>
      <c r="B2" s="1"/>
      <c r="C2" s="1"/>
      <c r="D2" s="1"/>
      <c r="E2" s="1"/>
      <c r="F2" s="1"/>
      <c r="G2" s="1"/>
    </row>
    <row r="3" spans="1:8">
      <c r="A3" s="1"/>
      <c r="B3" s="1"/>
      <c r="C3" s="1"/>
      <c r="D3" s="1"/>
      <c r="E3" s="1"/>
      <c r="F3" s="1"/>
      <c r="G3" s="1"/>
    </row>
    <row r="4" spans="1:8">
      <c r="A4" s="4" t="s">
        <v>356</v>
      </c>
      <c r="B4" s="5"/>
      <c r="C4" s="5"/>
      <c r="D4" s="5"/>
      <c r="E4" s="5"/>
      <c r="F4" s="5"/>
      <c r="G4" s="5"/>
    </row>
    <row r="5" spans="1:8" ht="30" customHeight="1">
      <c r="A5" s="9" t="s">
        <v>126</v>
      </c>
      <c r="B5" s="10"/>
      <c r="C5" s="4"/>
      <c r="D5" s="4"/>
      <c r="E5" s="4"/>
      <c r="F5" s="4"/>
      <c r="G5" s="4"/>
    </row>
    <row r="6" spans="1:8" s="8" customFormat="1" ht="45" customHeight="1">
      <c r="A6" s="6" t="s">
        <v>0</v>
      </c>
      <c r="B6" s="6" t="s">
        <v>42</v>
      </c>
      <c r="C6" s="6" t="s">
        <v>1</v>
      </c>
      <c r="D6" s="6" t="s">
        <v>43</v>
      </c>
      <c r="E6" s="6" t="s">
        <v>44</v>
      </c>
      <c r="F6" s="7" t="s">
        <v>125</v>
      </c>
      <c r="G6" s="6" t="s">
        <v>45</v>
      </c>
      <c r="H6" s="6" t="s">
        <v>138</v>
      </c>
    </row>
    <row r="7" spans="1:8">
      <c r="A7" s="3" t="s">
        <v>141</v>
      </c>
      <c r="B7" s="3" t="s">
        <v>222</v>
      </c>
      <c r="C7" s="3" t="s">
        <v>47</v>
      </c>
      <c r="D7" s="3" t="s">
        <v>223</v>
      </c>
      <c r="E7" s="3">
        <v>1.4999999999999999E-2</v>
      </c>
      <c r="F7" s="2">
        <v>1000</v>
      </c>
      <c r="G7" s="3" t="s">
        <v>323</v>
      </c>
      <c r="H7" s="2">
        <f>VLOOKUP(A7,[1]Arkusz2!A:B,2,0)</f>
        <v>1000</v>
      </c>
    </row>
    <row r="8" spans="1:8">
      <c r="A8" s="3" t="s">
        <v>142</v>
      </c>
      <c r="B8" s="3" t="s">
        <v>222</v>
      </c>
      <c r="C8" s="3" t="s">
        <v>47</v>
      </c>
      <c r="D8" s="3" t="s">
        <v>224</v>
      </c>
      <c r="E8" s="3">
        <v>5.0000000000000001E-3</v>
      </c>
      <c r="F8" s="2">
        <v>1000</v>
      </c>
      <c r="G8" s="3" t="s">
        <v>323</v>
      </c>
      <c r="H8" s="2">
        <f>VLOOKUP(A8,[1]Arkusz2!A:B,2,0)</f>
        <v>1000</v>
      </c>
    </row>
    <row r="9" spans="1:8">
      <c r="A9" s="3" t="s">
        <v>143</v>
      </c>
      <c r="B9" s="3" t="s">
        <v>222</v>
      </c>
      <c r="C9" s="3" t="s">
        <v>47</v>
      </c>
      <c r="D9" s="3" t="s">
        <v>225</v>
      </c>
      <c r="E9" s="3">
        <v>0</v>
      </c>
      <c r="F9" s="2">
        <v>1000</v>
      </c>
      <c r="G9" s="3" t="s">
        <v>323</v>
      </c>
      <c r="H9" s="2">
        <f>VLOOKUP(A9,[1]Arkusz2!A:B,2,0)</f>
        <v>1000</v>
      </c>
    </row>
    <row r="10" spans="1:8">
      <c r="A10" s="3" t="s">
        <v>144</v>
      </c>
      <c r="B10" s="3" t="s">
        <v>222</v>
      </c>
      <c r="C10" s="3" t="s">
        <v>47</v>
      </c>
      <c r="D10" s="3" t="s">
        <v>226</v>
      </c>
      <c r="E10" s="3">
        <v>0</v>
      </c>
      <c r="F10" s="2">
        <v>1000</v>
      </c>
      <c r="G10" s="3" t="s">
        <v>323</v>
      </c>
      <c r="H10" s="2">
        <f>VLOOKUP(A10,[1]Arkusz2!A:B,2,0)</f>
        <v>1000</v>
      </c>
    </row>
    <row r="11" spans="1:8">
      <c r="A11" s="3" t="s">
        <v>145</v>
      </c>
      <c r="B11" s="3" t="s">
        <v>222</v>
      </c>
      <c r="C11" s="3" t="s">
        <v>47</v>
      </c>
      <c r="D11" s="3" t="s">
        <v>227</v>
      </c>
      <c r="E11" s="3">
        <v>2.5000000000000001E-3</v>
      </c>
      <c r="F11" s="2">
        <v>1000</v>
      </c>
      <c r="G11" s="3" t="s">
        <v>323</v>
      </c>
      <c r="H11" s="2">
        <f>VLOOKUP(A11,[1]Arkusz2!A:B,2,0)</f>
        <v>1000</v>
      </c>
    </row>
    <row r="12" spans="1:8">
      <c r="A12" s="3" t="s">
        <v>146</v>
      </c>
      <c r="B12" s="3" t="s">
        <v>222</v>
      </c>
      <c r="C12" s="3" t="s">
        <v>47</v>
      </c>
      <c r="D12" s="3" t="s">
        <v>228</v>
      </c>
      <c r="E12" s="3">
        <v>0</v>
      </c>
      <c r="F12" s="2">
        <v>1000</v>
      </c>
      <c r="G12" s="3" t="s">
        <v>323</v>
      </c>
      <c r="H12" s="2">
        <f>VLOOKUP(A12,[1]Arkusz2!A:B,2,0)</f>
        <v>1000</v>
      </c>
    </row>
    <row r="13" spans="1:8">
      <c r="A13" s="3" t="s">
        <v>147</v>
      </c>
      <c r="B13" s="3" t="s">
        <v>229</v>
      </c>
      <c r="C13" s="3" t="s">
        <v>47</v>
      </c>
      <c r="D13" s="3" t="s">
        <v>230</v>
      </c>
      <c r="E13" s="3">
        <v>0</v>
      </c>
      <c r="F13" s="2">
        <v>1000</v>
      </c>
      <c r="G13" s="3" t="s">
        <v>323</v>
      </c>
      <c r="H13" s="2">
        <f>VLOOKUP(A13,[1]Arkusz2!A:B,2,0)</f>
        <v>1000</v>
      </c>
    </row>
    <row r="14" spans="1:8">
      <c r="A14" s="3" t="s">
        <v>31</v>
      </c>
      <c r="B14" s="3" t="s">
        <v>105</v>
      </c>
      <c r="C14" s="3" t="s">
        <v>47</v>
      </c>
      <c r="D14" s="3" t="s">
        <v>106</v>
      </c>
      <c r="E14" s="3">
        <v>0.05</v>
      </c>
      <c r="F14" s="2">
        <v>100000</v>
      </c>
      <c r="G14" s="3" t="s">
        <v>46</v>
      </c>
      <c r="H14" s="2">
        <f>VLOOKUP(A14,[1]Arkusz2!A:B,2,0)</f>
        <v>100000</v>
      </c>
    </row>
    <row r="15" spans="1:8">
      <c r="A15" s="3" t="s">
        <v>148</v>
      </c>
      <c r="B15" s="3" t="s">
        <v>229</v>
      </c>
      <c r="C15" s="3" t="s">
        <v>47</v>
      </c>
      <c r="D15" s="3" t="s">
        <v>231</v>
      </c>
      <c r="E15" s="3">
        <v>0</v>
      </c>
      <c r="F15" s="2">
        <v>1000</v>
      </c>
      <c r="G15" s="3" t="s">
        <v>323</v>
      </c>
      <c r="H15" s="2">
        <f>VLOOKUP(A15,[1]Arkusz2!A:B,2,0)</f>
        <v>1000</v>
      </c>
    </row>
    <row r="16" spans="1:8">
      <c r="A16" s="3" t="s">
        <v>149</v>
      </c>
      <c r="B16" s="3" t="s">
        <v>229</v>
      </c>
      <c r="C16" s="3" t="s">
        <v>47</v>
      </c>
      <c r="D16" s="3" t="s">
        <v>232</v>
      </c>
      <c r="E16" s="3">
        <v>0</v>
      </c>
      <c r="F16" s="2">
        <v>1000</v>
      </c>
      <c r="G16" s="3" t="s">
        <v>323</v>
      </c>
      <c r="H16" s="2">
        <f>VLOOKUP(A16,[1]Arkusz2!A:B,2,0)</f>
        <v>1000</v>
      </c>
    </row>
    <row r="17" spans="1:8">
      <c r="A17" s="3" t="s">
        <v>3</v>
      </c>
      <c r="B17" s="3" t="s">
        <v>52</v>
      </c>
      <c r="C17" s="3" t="s">
        <v>47</v>
      </c>
      <c r="D17" s="3" t="s">
        <v>53</v>
      </c>
      <c r="E17" s="3">
        <v>2.35E-2</v>
      </c>
      <c r="F17" s="2">
        <v>1000</v>
      </c>
      <c r="G17" s="3" t="s">
        <v>323</v>
      </c>
      <c r="H17" s="2">
        <f>VLOOKUP(A17,[1]Arkusz2!A:B,2,0)</f>
        <v>1000</v>
      </c>
    </row>
    <row r="18" spans="1:8">
      <c r="A18" s="3" t="s">
        <v>150</v>
      </c>
      <c r="B18" s="3" t="s">
        <v>52</v>
      </c>
      <c r="C18" s="3" t="s">
        <v>47</v>
      </c>
      <c r="D18" s="3" t="s">
        <v>233</v>
      </c>
      <c r="E18" s="3">
        <v>0</v>
      </c>
      <c r="F18" s="2">
        <v>1000</v>
      </c>
      <c r="G18" s="3" t="s">
        <v>323</v>
      </c>
      <c r="H18" s="2">
        <f>VLOOKUP(A18,[1]Arkusz2!A:B,2,0)</f>
        <v>1000</v>
      </c>
    </row>
    <row r="19" spans="1:8">
      <c r="A19" s="3" t="s">
        <v>151</v>
      </c>
      <c r="B19" s="3" t="s">
        <v>52</v>
      </c>
      <c r="C19" s="3" t="s">
        <v>47</v>
      </c>
      <c r="D19" s="3" t="s">
        <v>234</v>
      </c>
      <c r="E19" s="3">
        <v>0</v>
      </c>
      <c r="F19" s="2">
        <v>1000</v>
      </c>
      <c r="G19" s="3" t="s">
        <v>323</v>
      </c>
      <c r="H19" s="2">
        <f>VLOOKUP(A19,[1]Arkusz2!A:B,2,0)</f>
        <v>1000</v>
      </c>
    </row>
    <row r="20" spans="1:8">
      <c r="A20" s="3" t="s">
        <v>152</v>
      </c>
      <c r="B20" s="3" t="s">
        <v>235</v>
      </c>
      <c r="C20" s="3" t="s">
        <v>47</v>
      </c>
      <c r="D20" s="3" t="s">
        <v>236</v>
      </c>
      <c r="E20" s="3">
        <v>0</v>
      </c>
      <c r="F20" s="2">
        <v>1000</v>
      </c>
      <c r="G20" s="3" t="s">
        <v>323</v>
      </c>
      <c r="H20" s="2">
        <f>VLOOKUP(A20,[1]Arkusz2!A:B,2,0)</f>
        <v>1000</v>
      </c>
    </row>
    <row r="21" spans="1:8">
      <c r="A21" s="3" t="s">
        <v>127</v>
      </c>
      <c r="B21" s="3" t="s">
        <v>237</v>
      </c>
      <c r="C21" s="3" t="s">
        <v>47</v>
      </c>
      <c r="D21" s="3" t="s">
        <v>132</v>
      </c>
      <c r="E21" s="3">
        <v>0</v>
      </c>
      <c r="F21" s="2">
        <v>1000</v>
      </c>
      <c r="G21" s="3" t="s">
        <v>323</v>
      </c>
      <c r="H21" s="2">
        <f>VLOOKUP(A21,[1]Arkusz2!A:B,2,0)</f>
        <v>1000</v>
      </c>
    </row>
    <row r="22" spans="1:8">
      <c r="A22" s="3" t="s">
        <v>37</v>
      </c>
      <c r="B22" s="3" t="s">
        <v>115</v>
      </c>
      <c r="C22" s="3" t="s">
        <v>47</v>
      </c>
      <c r="D22" s="3" t="s">
        <v>116</v>
      </c>
      <c r="E22" s="3">
        <v>4.6249999999999999E-2</v>
      </c>
      <c r="F22" s="2">
        <v>100000</v>
      </c>
      <c r="G22" s="3" t="s">
        <v>323</v>
      </c>
      <c r="H22" s="2">
        <f>VLOOKUP(A22,[1]Arkusz2!A:B,2,0)</f>
        <v>100000</v>
      </c>
    </row>
    <row r="23" spans="1:8">
      <c r="A23" s="3" t="s">
        <v>12</v>
      </c>
      <c r="B23" s="3" t="s">
        <v>69</v>
      </c>
      <c r="C23" s="3" t="s">
        <v>47</v>
      </c>
      <c r="D23" s="3" t="s">
        <v>70</v>
      </c>
      <c r="E23" s="3">
        <v>1.6250000000000001E-2</v>
      </c>
      <c r="F23" s="2">
        <v>100000</v>
      </c>
      <c r="G23" s="3" t="s">
        <v>323</v>
      </c>
      <c r="H23" s="2">
        <f>VLOOKUP(A23,[1]Arkusz2!A:B,2,0)</f>
        <v>100000</v>
      </c>
    </row>
    <row r="24" spans="1:8">
      <c r="A24" s="3" t="s">
        <v>30</v>
      </c>
      <c r="B24" s="3" t="s">
        <v>103</v>
      </c>
      <c r="C24" s="3" t="s">
        <v>47</v>
      </c>
      <c r="D24" s="3" t="s">
        <v>104</v>
      </c>
      <c r="E24" s="3">
        <v>4.1250000000000002E-2</v>
      </c>
      <c r="F24" s="2">
        <v>100000</v>
      </c>
      <c r="G24" s="3" t="s">
        <v>46</v>
      </c>
      <c r="H24" s="2">
        <f>VLOOKUP(A24,[1]Arkusz2!A:B,2,0)</f>
        <v>100000</v>
      </c>
    </row>
    <row r="25" spans="1:8">
      <c r="A25" s="3" t="s">
        <v>35</v>
      </c>
      <c r="B25" s="3" t="s">
        <v>111</v>
      </c>
      <c r="C25" s="3" t="s">
        <v>47</v>
      </c>
      <c r="D25" s="3" t="s">
        <v>112</v>
      </c>
      <c r="E25" s="3">
        <v>3.2500000000000001E-2</v>
      </c>
      <c r="F25" s="2">
        <v>100000</v>
      </c>
      <c r="G25" s="3" t="s">
        <v>46</v>
      </c>
      <c r="H25" s="2">
        <f>VLOOKUP(A25,[1]Arkusz2!A:B,2,0)</f>
        <v>100000</v>
      </c>
    </row>
    <row r="26" spans="1:8">
      <c r="A26" s="3" t="s">
        <v>34</v>
      </c>
      <c r="B26" s="3" t="s">
        <v>110</v>
      </c>
      <c r="C26" s="3" t="s">
        <v>47</v>
      </c>
      <c r="D26" s="3" t="s">
        <v>84</v>
      </c>
      <c r="E26" s="3">
        <v>0.04</v>
      </c>
      <c r="F26" s="2">
        <v>100000</v>
      </c>
      <c r="G26" s="3" t="s">
        <v>323</v>
      </c>
      <c r="H26" s="2">
        <f>VLOOKUP(A26,[1]Arkusz2!A:B,2,0)</f>
        <v>100000</v>
      </c>
    </row>
    <row r="27" spans="1:8">
      <c r="A27" s="3" t="s">
        <v>22</v>
      </c>
      <c r="B27" s="3" t="s">
        <v>85</v>
      </c>
      <c r="C27" s="3" t="s">
        <v>86</v>
      </c>
      <c r="D27" s="3" t="s">
        <v>87</v>
      </c>
      <c r="E27" s="3">
        <v>1.4999999999999999E-2</v>
      </c>
      <c r="F27" s="2">
        <v>0.01</v>
      </c>
      <c r="G27" s="3" t="s">
        <v>323</v>
      </c>
      <c r="H27" s="2">
        <f>VLOOKUP(A27,[1]Arkusz2!A:B,2,0)</f>
        <v>1000</v>
      </c>
    </row>
    <row r="28" spans="1:8">
      <c r="A28" s="3" t="s">
        <v>7</v>
      </c>
      <c r="B28" s="3" t="s">
        <v>59</v>
      </c>
      <c r="C28" s="3" t="s">
        <v>49</v>
      </c>
      <c r="D28" s="3" t="s">
        <v>60</v>
      </c>
      <c r="E28" s="3">
        <v>4.4999999999999998E-2</v>
      </c>
      <c r="F28" s="2">
        <v>2000</v>
      </c>
      <c r="G28" s="3" t="s">
        <v>46</v>
      </c>
      <c r="H28" s="2">
        <f>VLOOKUP(A28,[1]Arkusz2!A:B,2,0)</f>
        <v>1000</v>
      </c>
    </row>
    <row r="29" spans="1:8">
      <c r="A29" s="3" t="s">
        <v>153</v>
      </c>
      <c r="B29" s="3" t="s">
        <v>59</v>
      </c>
      <c r="C29" s="3" t="s">
        <v>49</v>
      </c>
      <c r="D29" s="3" t="s">
        <v>238</v>
      </c>
      <c r="E29" s="3">
        <v>1.6500000000000001E-2</v>
      </c>
      <c r="F29" s="2">
        <v>2000</v>
      </c>
      <c r="G29" s="3" t="s">
        <v>46</v>
      </c>
      <c r="H29" s="2">
        <f>VLOOKUP(A29,[1]Arkusz2!A:B,2,0)</f>
        <v>2000</v>
      </c>
    </row>
    <row r="30" spans="1:8">
      <c r="A30" s="3" t="s">
        <v>24</v>
      </c>
      <c r="B30" s="3" t="s">
        <v>91</v>
      </c>
      <c r="C30" s="3" t="s">
        <v>49</v>
      </c>
      <c r="D30" s="3" t="s">
        <v>92</v>
      </c>
      <c r="E30" s="3">
        <v>1.1000000000000001E-2</v>
      </c>
      <c r="F30" s="2">
        <v>2000</v>
      </c>
      <c r="G30" s="3" t="s">
        <v>46</v>
      </c>
      <c r="H30" s="2">
        <f>VLOOKUP(A30,[1]Arkusz2!A:B,2,0)</f>
        <v>1000</v>
      </c>
    </row>
    <row r="31" spans="1:8">
      <c r="A31" s="3" t="s">
        <v>154</v>
      </c>
      <c r="B31" s="3" t="s">
        <v>91</v>
      </c>
      <c r="C31" s="3" t="s">
        <v>49</v>
      </c>
      <c r="D31" s="3" t="s">
        <v>239</v>
      </c>
      <c r="E31" s="3">
        <v>8.0000000000000002E-3</v>
      </c>
      <c r="F31" s="2">
        <v>2000</v>
      </c>
      <c r="G31" s="3" t="s">
        <v>46</v>
      </c>
      <c r="H31" s="2">
        <f>VLOOKUP(A31,[1]Arkusz2!A:B,2,0)</f>
        <v>2000</v>
      </c>
    </row>
    <row r="32" spans="1:8">
      <c r="A32" s="3" t="s">
        <v>28</v>
      </c>
      <c r="B32" s="3" t="s">
        <v>99</v>
      </c>
      <c r="C32" s="3" t="s">
        <v>49</v>
      </c>
      <c r="D32" s="3" t="s">
        <v>100</v>
      </c>
      <c r="E32" s="3">
        <v>3.15E-2</v>
      </c>
      <c r="F32" s="2">
        <v>2000</v>
      </c>
      <c r="G32" s="3" t="s">
        <v>46</v>
      </c>
      <c r="H32" s="2">
        <f>VLOOKUP(A32,[1]Arkusz2!A:B,2,0)</f>
        <v>1000</v>
      </c>
    </row>
    <row r="33" spans="1:8">
      <c r="A33" s="3" t="s">
        <v>155</v>
      </c>
      <c r="B33" s="3" t="s">
        <v>99</v>
      </c>
      <c r="C33" s="3" t="s">
        <v>49</v>
      </c>
      <c r="D33" s="3" t="s">
        <v>240</v>
      </c>
      <c r="E33" s="3">
        <v>1.2E-2</v>
      </c>
      <c r="F33" s="2">
        <v>2000</v>
      </c>
      <c r="G33" s="3" t="s">
        <v>46</v>
      </c>
      <c r="H33" s="2">
        <f>VLOOKUP(A33,[1]Arkusz2!A:B,2,0)</f>
        <v>2000</v>
      </c>
    </row>
    <row r="34" spans="1:8">
      <c r="A34" s="3" t="s">
        <v>156</v>
      </c>
      <c r="B34" s="3" t="s">
        <v>99</v>
      </c>
      <c r="C34" s="3" t="s">
        <v>49</v>
      </c>
      <c r="D34" s="3" t="s">
        <v>241</v>
      </c>
      <c r="E34" s="3">
        <v>1.6500000000000001E-2</v>
      </c>
      <c r="F34" s="2">
        <v>2000</v>
      </c>
      <c r="G34" s="3" t="s">
        <v>46</v>
      </c>
      <c r="H34" s="2">
        <f>VLOOKUP(A34,[1]Arkusz2!A:B,2,0)</f>
        <v>2000</v>
      </c>
    </row>
    <row r="35" spans="1:8">
      <c r="A35" s="3" t="s">
        <v>157</v>
      </c>
      <c r="B35" s="3" t="s">
        <v>242</v>
      </c>
      <c r="C35" s="3" t="s">
        <v>49</v>
      </c>
      <c r="D35" s="3" t="s">
        <v>122</v>
      </c>
      <c r="E35" s="3">
        <v>0.01</v>
      </c>
      <c r="F35" s="2">
        <v>2000</v>
      </c>
      <c r="G35" s="3" t="s">
        <v>323</v>
      </c>
      <c r="H35" s="2">
        <f>VLOOKUP(A35,[1]Arkusz2!A:B,2,0)</f>
        <v>2000</v>
      </c>
    </row>
    <row r="36" spans="1:8">
      <c r="A36" s="3" t="s">
        <v>158</v>
      </c>
      <c r="B36" s="3" t="s">
        <v>243</v>
      </c>
      <c r="C36" s="3" t="s">
        <v>49</v>
      </c>
      <c r="D36" s="3" t="s">
        <v>244</v>
      </c>
      <c r="E36" s="3">
        <v>7.0999999999999994E-2</v>
      </c>
      <c r="F36" s="2">
        <v>1000</v>
      </c>
      <c r="G36" s="3" t="s">
        <v>323</v>
      </c>
      <c r="H36" s="2">
        <f>VLOOKUP(A36,[1]Arkusz2!A:B,2,0)</f>
        <v>1000</v>
      </c>
    </row>
    <row r="37" spans="1:8">
      <c r="A37" s="3" t="s">
        <v>29</v>
      </c>
      <c r="B37" s="3" t="s">
        <v>101</v>
      </c>
      <c r="C37" s="3" t="s">
        <v>49</v>
      </c>
      <c r="D37" s="3" t="s">
        <v>102</v>
      </c>
      <c r="E37" s="3">
        <v>6.6250000000000003E-2</v>
      </c>
      <c r="F37" s="2">
        <v>1000</v>
      </c>
      <c r="G37" s="3" t="s">
        <v>323</v>
      </c>
      <c r="H37" s="2">
        <f>VLOOKUP(A37,[1]Arkusz2!A:B,2,0)</f>
        <v>1000</v>
      </c>
    </row>
    <row r="38" spans="1:8">
      <c r="A38" s="3" t="s">
        <v>159</v>
      </c>
      <c r="B38" s="3" t="s">
        <v>245</v>
      </c>
      <c r="C38" s="3" t="s">
        <v>49</v>
      </c>
      <c r="D38" s="3" t="s">
        <v>246</v>
      </c>
      <c r="E38" s="3">
        <v>1.2E-2</v>
      </c>
      <c r="F38" s="2">
        <v>2000</v>
      </c>
      <c r="G38" s="3" t="s">
        <v>46</v>
      </c>
      <c r="H38" s="2">
        <f>VLOOKUP(A38,[1]Arkusz2!A:B,2,0)</f>
        <v>2000</v>
      </c>
    </row>
    <row r="39" spans="1:8">
      <c r="A39" s="3" t="s">
        <v>36</v>
      </c>
      <c r="B39" s="3" t="s">
        <v>113</v>
      </c>
      <c r="C39" s="3" t="s">
        <v>49</v>
      </c>
      <c r="D39" s="3" t="s">
        <v>114</v>
      </c>
      <c r="E39" s="3">
        <v>0.04</v>
      </c>
      <c r="F39" s="2">
        <v>2000</v>
      </c>
      <c r="G39" s="3" t="s">
        <v>323</v>
      </c>
      <c r="H39" s="2">
        <f>VLOOKUP(A39,[1]Arkusz2!A:B,2,0)</f>
        <v>1000</v>
      </c>
    </row>
    <row r="40" spans="1:8">
      <c r="A40" s="3" t="s">
        <v>357</v>
      </c>
      <c r="B40" s="3" t="s">
        <v>358</v>
      </c>
      <c r="C40" s="3" t="s">
        <v>49</v>
      </c>
      <c r="D40" s="3" t="s">
        <v>246</v>
      </c>
      <c r="E40" s="3">
        <v>4.2500000000000003E-2</v>
      </c>
      <c r="F40" s="2">
        <v>2000</v>
      </c>
      <c r="G40" s="3" t="s">
        <v>323</v>
      </c>
      <c r="H40" s="2">
        <f>VLOOKUP(A40,[1]Arkusz2!A:B,2,0)</f>
        <v>1000</v>
      </c>
    </row>
    <row r="41" spans="1:8">
      <c r="A41" s="3" t="s">
        <v>160</v>
      </c>
      <c r="B41" s="3" t="s">
        <v>247</v>
      </c>
      <c r="C41" s="3" t="s">
        <v>49</v>
      </c>
      <c r="D41" s="3" t="s">
        <v>248</v>
      </c>
      <c r="E41" s="3">
        <v>9.4999999999999998E-3</v>
      </c>
      <c r="F41" s="2">
        <v>2000</v>
      </c>
      <c r="G41" s="3" t="s">
        <v>46</v>
      </c>
      <c r="H41" s="2">
        <f>VLOOKUP(A41,[1]Arkusz2!A:B,2,0)</f>
        <v>2000</v>
      </c>
    </row>
    <row r="42" spans="1:8">
      <c r="A42" s="3" t="s">
        <v>161</v>
      </c>
      <c r="B42" s="3" t="s">
        <v>249</v>
      </c>
      <c r="C42" s="3" t="s">
        <v>49</v>
      </c>
      <c r="D42" s="3" t="s">
        <v>250</v>
      </c>
      <c r="E42" s="3">
        <v>1.9E-2</v>
      </c>
      <c r="F42" s="2">
        <v>2000</v>
      </c>
      <c r="G42" s="3" t="s">
        <v>46</v>
      </c>
      <c r="H42" s="2">
        <f>VLOOKUP(A42,[1]Arkusz2!A:B,2,0)</f>
        <v>2000</v>
      </c>
    </row>
    <row r="43" spans="1:8">
      <c r="A43" s="3" t="s">
        <v>162</v>
      </c>
      <c r="B43" s="3" t="s">
        <v>251</v>
      </c>
      <c r="C43" s="3" t="s">
        <v>49</v>
      </c>
      <c r="D43" s="3" t="s">
        <v>252</v>
      </c>
      <c r="E43" s="3">
        <v>1.4999999999999999E-2</v>
      </c>
      <c r="F43" s="2">
        <v>2000</v>
      </c>
      <c r="G43" s="3" t="s">
        <v>46</v>
      </c>
      <c r="H43" s="2">
        <f>VLOOKUP(A43,[1]Arkusz2!A:B,2,0)</f>
        <v>2000</v>
      </c>
    </row>
    <row r="44" spans="1:8">
      <c r="A44" s="3" t="s">
        <v>163</v>
      </c>
      <c r="B44" s="3" t="s">
        <v>66</v>
      </c>
      <c r="C44" s="3" t="s">
        <v>49</v>
      </c>
      <c r="D44" s="3" t="s">
        <v>253</v>
      </c>
      <c r="E44" s="3">
        <v>4.3499999999999997E-2</v>
      </c>
      <c r="F44" s="2">
        <v>1000</v>
      </c>
      <c r="G44" s="3" t="s">
        <v>323</v>
      </c>
      <c r="H44" s="2">
        <f>VLOOKUP(A44,[1]Arkusz2!A:B,2,0)</f>
        <v>1000</v>
      </c>
    </row>
    <row r="45" spans="1:8">
      <c r="A45" s="3" t="s">
        <v>25</v>
      </c>
      <c r="B45" s="3" t="s">
        <v>93</v>
      </c>
      <c r="C45" s="3" t="s">
        <v>49</v>
      </c>
      <c r="D45" s="3" t="s">
        <v>94</v>
      </c>
      <c r="E45" s="3">
        <v>6.3750000000000001E-2</v>
      </c>
      <c r="F45" s="2">
        <v>2000</v>
      </c>
      <c r="G45" s="3" t="s">
        <v>323</v>
      </c>
      <c r="H45" s="2">
        <f>VLOOKUP(A45,[1]Arkusz2!A:B,2,0)</f>
        <v>1000</v>
      </c>
    </row>
    <row r="46" spans="1:8">
      <c r="A46" s="3" t="s">
        <v>324</v>
      </c>
      <c r="B46" s="3" t="s">
        <v>325</v>
      </c>
      <c r="C46" s="3" t="s">
        <v>49</v>
      </c>
      <c r="D46" s="3" t="s">
        <v>326</v>
      </c>
      <c r="E46" s="3">
        <v>4.8750000000000002E-2</v>
      </c>
      <c r="F46" s="2">
        <v>1000</v>
      </c>
      <c r="G46" s="3" t="s">
        <v>46</v>
      </c>
      <c r="H46" s="2">
        <f>VLOOKUP(A46,[1]Arkusz2!A:B,2,0)</f>
        <v>1000</v>
      </c>
    </row>
    <row r="47" spans="1:8">
      <c r="A47" s="3" t="s">
        <v>327</v>
      </c>
      <c r="B47" s="3" t="s">
        <v>325</v>
      </c>
      <c r="C47" s="3" t="s">
        <v>49</v>
      </c>
      <c r="D47" s="3" t="s">
        <v>328</v>
      </c>
      <c r="E47" s="3">
        <v>5.5E-2</v>
      </c>
      <c r="F47" s="2">
        <v>1000</v>
      </c>
      <c r="G47" s="3" t="s">
        <v>46</v>
      </c>
      <c r="H47" s="2">
        <f>VLOOKUP(A47,[1]Arkusz2!A:B,2,0)</f>
        <v>1000</v>
      </c>
    </row>
    <row r="48" spans="1:8">
      <c r="A48" s="3" t="s">
        <v>164</v>
      </c>
      <c r="B48" s="3" t="s">
        <v>254</v>
      </c>
      <c r="C48" s="3" t="s">
        <v>49</v>
      </c>
      <c r="D48" s="3" t="s">
        <v>255</v>
      </c>
      <c r="E48" s="3">
        <v>2.8500000000000001E-2</v>
      </c>
      <c r="F48" s="2">
        <v>2000</v>
      </c>
      <c r="G48" s="3" t="s">
        <v>323</v>
      </c>
      <c r="H48" s="2">
        <f>VLOOKUP(A48,[1]Arkusz2!A:B,2,0)</f>
        <v>2000</v>
      </c>
    </row>
    <row r="49" spans="1:8">
      <c r="A49" s="3" t="s">
        <v>39</v>
      </c>
      <c r="B49" s="3" t="s">
        <v>119</v>
      </c>
      <c r="C49" s="3" t="s">
        <v>49</v>
      </c>
      <c r="D49" s="3" t="s">
        <v>120</v>
      </c>
      <c r="E49" s="3">
        <v>2.5000000000000001E-2</v>
      </c>
      <c r="F49" s="2">
        <v>1000</v>
      </c>
      <c r="G49" s="3" t="s">
        <v>323</v>
      </c>
      <c r="H49" s="2">
        <f>VLOOKUP(A49,[1]Arkusz2!A:B,2,0)</f>
        <v>1000</v>
      </c>
    </row>
    <row r="50" spans="1:8">
      <c r="A50" s="3" t="s">
        <v>329</v>
      </c>
      <c r="B50" s="3" t="s">
        <v>325</v>
      </c>
      <c r="C50" s="3" t="s">
        <v>49</v>
      </c>
      <c r="D50" s="3" t="s">
        <v>84</v>
      </c>
      <c r="E50" s="3">
        <v>5.5E-2</v>
      </c>
      <c r="F50" s="2">
        <v>1000</v>
      </c>
      <c r="G50" s="3" t="s">
        <v>46</v>
      </c>
      <c r="H50" s="2">
        <f>VLOOKUP(A50,[1]Arkusz2!A:B,2,0)</f>
        <v>1000</v>
      </c>
    </row>
    <row r="51" spans="1:8">
      <c r="A51" s="3" t="s">
        <v>330</v>
      </c>
      <c r="B51" s="3" t="s">
        <v>325</v>
      </c>
      <c r="C51" s="3" t="s">
        <v>49</v>
      </c>
      <c r="D51" s="3" t="s">
        <v>331</v>
      </c>
      <c r="E51" s="3">
        <v>5.7500000000000002E-2</v>
      </c>
      <c r="F51" s="2">
        <v>1000</v>
      </c>
      <c r="G51" s="3" t="s">
        <v>46</v>
      </c>
      <c r="H51" s="2">
        <f>VLOOKUP(A51,[1]Arkusz2!A:B,2,0)</f>
        <v>1000</v>
      </c>
    </row>
    <row r="52" spans="1:8">
      <c r="A52" s="3" t="s">
        <v>41</v>
      </c>
      <c r="B52" s="3" t="s">
        <v>123</v>
      </c>
      <c r="C52" s="3" t="s">
        <v>49</v>
      </c>
      <c r="D52" s="3" t="s">
        <v>124</v>
      </c>
      <c r="E52" s="3">
        <v>2.8750000000000001E-2</v>
      </c>
      <c r="F52" s="2">
        <v>2000</v>
      </c>
      <c r="G52" s="3" t="s">
        <v>46</v>
      </c>
      <c r="H52" s="2">
        <f>VLOOKUP(A52,[1]Arkusz2!A:B,2,0)</f>
        <v>1000</v>
      </c>
    </row>
    <row r="53" spans="1:8">
      <c r="A53" s="3" t="s">
        <v>17</v>
      </c>
      <c r="B53" s="3" t="s">
        <v>76</v>
      </c>
      <c r="C53" s="3" t="s">
        <v>49</v>
      </c>
      <c r="D53" s="3" t="s">
        <v>78</v>
      </c>
      <c r="E53" s="3">
        <v>0.11874999999999999</v>
      </c>
      <c r="F53" s="2">
        <v>1000</v>
      </c>
      <c r="G53" s="3" t="s">
        <v>323</v>
      </c>
      <c r="H53" s="2">
        <f>VLOOKUP(A53,[1]Arkusz2!A:B,2,0)</f>
        <v>1000</v>
      </c>
    </row>
    <row r="54" spans="1:8">
      <c r="A54" s="3" t="s">
        <v>16</v>
      </c>
      <c r="B54" s="3" t="s">
        <v>76</v>
      </c>
      <c r="C54" s="3" t="s">
        <v>49</v>
      </c>
      <c r="D54" s="3" t="s">
        <v>77</v>
      </c>
      <c r="E54" s="3">
        <v>0.08</v>
      </c>
      <c r="F54" s="2">
        <v>2000</v>
      </c>
      <c r="G54" s="3" t="s">
        <v>323</v>
      </c>
      <c r="H54" s="2">
        <f>VLOOKUP(A54,[1]Arkusz2!A:B,2,0)</f>
        <v>1000</v>
      </c>
    </row>
    <row r="55" spans="1:8">
      <c r="A55" s="3" t="s">
        <v>2</v>
      </c>
      <c r="B55" s="3" t="s">
        <v>50</v>
      </c>
      <c r="C55" s="3" t="s">
        <v>49</v>
      </c>
      <c r="D55" s="3" t="s">
        <v>51</v>
      </c>
      <c r="E55" s="3">
        <v>2.2499999999999999E-2</v>
      </c>
      <c r="F55" s="2">
        <v>100</v>
      </c>
      <c r="G55" s="3" t="s">
        <v>323</v>
      </c>
      <c r="H55" s="2">
        <f>VLOOKUP(A55,[1]Arkusz2!A:B,2,0)</f>
        <v>100</v>
      </c>
    </row>
    <row r="56" spans="1:8">
      <c r="A56" s="3" t="s">
        <v>165</v>
      </c>
      <c r="B56" s="3" t="s">
        <v>50</v>
      </c>
      <c r="C56" s="3" t="s">
        <v>49</v>
      </c>
      <c r="D56" s="3" t="s">
        <v>92</v>
      </c>
      <c r="E56" s="3">
        <v>6.2500000000000003E-3</v>
      </c>
      <c r="F56" s="2">
        <v>100</v>
      </c>
      <c r="G56" s="3" t="s">
        <v>323</v>
      </c>
      <c r="H56" s="2">
        <f>VLOOKUP(A56,[1]Arkusz2!A:B,2,0)</f>
        <v>100</v>
      </c>
    </row>
    <row r="57" spans="1:8">
      <c r="A57" s="3" t="s">
        <v>130</v>
      </c>
      <c r="B57" s="3" t="s">
        <v>50</v>
      </c>
      <c r="C57" s="3" t="s">
        <v>49</v>
      </c>
      <c r="D57" s="3" t="s">
        <v>83</v>
      </c>
      <c r="E57" s="3">
        <v>3.7499999999999999E-3</v>
      </c>
      <c r="F57" s="2">
        <v>100</v>
      </c>
      <c r="G57" s="3" t="s">
        <v>323</v>
      </c>
      <c r="H57" s="2">
        <f>VLOOKUP(A57,[1]Arkusz2!A:B,2,0)</f>
        <v>100</v>
      </c>
    </row>
    <row r="58" spans="1:8">
      <c r="A58" s="3" t="s">
        <v>166</v>
      </c>
      <c r="B58" s="3" t="s">
        <v>50</v>
      </c>
      <c r="C58" s="3" t="s">
        <v>49</v>
      </c>
      <c r="D58" s="3" t="s">
        <v>233</v>
      </c>
      <c r="E58" s="3">
        <v>7.4999999999999997E-3</v>
      </c>
      <c r="F58" s="2">
        <v>100</v>
      </c>
      <c r="G58" s="3" t="s">
        <v>323</v>
      </c>
      <c r="H58" s="2">
        <f>VLOOKUP(A58,[1]Arkusz2!A:B,2,0)</f>
        <v>100</v>
      </c>
    </row>
    <row r="59" spans="1:8">
      <c r="A59" s="3" t="s">
        <v>167</v>
      </c>
      <c r="B59" s="3" t="s">
        <v>50</v>
      </c>
      <c r="C59" s="3" t="s">
        <v>49</v>
      </c>
      <c r="D59" s="3" t="s">
        <v>256</v>
      </c>
      <c r="E59" s="3">
        <v>6.2500000000000003E-3</v>
      </c>
      <c r="F59" s="2">
        <v>100</v>
      </c>
      <c r="G59" s="3" t="s">
        <v>323</v>
      </c>
      <c r="H59" s="2">
        <f>VLOOKUP(A59,[1]Arkusz2!A:B,2,0)</f>
        <v>100</v>
      </c>
    </row>
    <row r="60" spans="1:8">
      <c r="A60" s="3" t="s">
        <v>168</v>
      </c>
      <c r="B60" s="3" t="s">
        <v>50</v>
      </c>
      <c r="C60" s="3" t="s">
        <v>49</v>
      </c>
      <c r="D60" s="3" t="s">
        <v>257</v>
      </c>
      <c r="E60" s="3">
        <v>0.01</v>
      </c>
      <c r="F60" s="2">
        <v>100</v>
      </c>
      <c r="G60" s="3" t="s">
        <v>323</v>
      </c>
      <c r="H60" s="2">
        <f>VLOOKUP(A60,[1]Arkusz2!A:B,2,0)</f>
        <v>100</v>
      </c>
    </row>
    <row r="61" spans="1:8">
      <c r="A61" s="3" t="s">
        <v>129</v>
      </c>
      <c r="B61" s="3" t="s">
        <v>50</v>
      </c>
      <c r="C61" s="3" t="s">
        <v>49</v>
      </c>
      <c r="D61" s="3" t="s">
        <v>134</v>
      </c>
      <c r="E61" s="3">
        <v>7.4999999999999997E-3</v>
      </c>
      <c r="F61" s="2">
        <v>100</v>
      </c>
      <c r="G61" s="3" t="s">
        <v>323</v>
      </c>
      <c r="H61" s="2">
        <f>VLOOKUP(A61,[1]Arkusz2!A:B,2,0)</f>
        <v>100</v>
      </c>
    </row>
    <row r="62" spans="1:8">
      <c r="A62" s="3" t="s">
        <v>169</v>
      </c>
      <c r="B62" s="3" t="s">
        <v>50</v>
      </c>
      <c r="C62" s="3" t="s">
        <v>49</v>
      </c>
      <c r="D62" s="3" t="s">
        <v>258</v>
      </c>
      <c r="E62" s="3">
        <v>1.375E-2</v>
      </c>
      <c r="F62" s="2">
        <v>100</v>
      </c>
      <c r="G62" s="3" t="s">
        <v>323</v>
      </c>
      <c r="H62" s="2">
        <f>VLOOKUP(A62,[1]Arkusz2!A:B,2,0)</f>
        <v>100</v>
      </c>
    </row>
    <row r="63" spans="1:8">
      <c r="A63" s="3" t="s">
        <v>170</v>
      </c>
      <c r="B63" s="3" t="s">
        <v>50</v>
      </c>
      <c r="C63" s="3" t="s">
        <v>49</v>
      </c>
      <c r="D63" s="3" t="s">
        <v>259</v>
      </c>
      <c r="E63" s="3">
        <v>1.8749999999999999E-2</v>
      </c>
      <c r="F63" s="2">
        <v>100</v>
      </c>
      <c r="G63" s="3" t="s">
        <v>323</v>
      </c>
      <c r="H63" s="2">
        <f>VLOOKUP(A63,[1]Arkusz2!A:B,2,0)</f>
        <v>100</v>
      </c>
    </row>
    <row r="64" spans="1:8">
      <c r="A64" s="3" t="s">
        <v>20</v>
      </c>
      <c r="B64" s="3" t="s">
        <v>50</v>
      </c>
      <c r="C64" s="3" t="s">
        <v>49</v>
      </c>
      <c r="D64" s="3" t="s">
        <v>82</v>
      </c>
      <c r="E64" s="3">
        <v>2.75E-2</v>
      </c>
      <c r="F64" s="2">
        <v>100</v>
      </c>
      <c r="G64" s="3" t="s">
        <v>323</v>
      </c>
      <c r="H64" s="2">
        <f>VLOOKUP(A64,[1]Arkusz2!A:B,2,0)</f>
        <v>100</v>
      </c>
    </row>
    <row r="65" spans="1:8">
      <c r="A65" s="3" t="s">
        <v>19</v>
      </c>
      <c r="B65" s="3" t="s">
        <v>50</v>
      </c>
      <c r="C65" s="3" t="s">
        <v>49</v>
      </c>
      <c r="D65" s="3" t="s">
        <v>81</v>
      </c>
      <c r="E65" s="3">
        <v>3.125E-2</v>
      </c>
      <c r="F65" s="2">
        <v>100</v>
      </c>
      <c r="G65" s="3" t="s">
        <v>323</v>
      </c>
      <c r="H65" s="2">
        <f>VLOOKUP(A65,[1]Arkusz2!A:B,2,0)</f>
        <v>100</v>
      </c>
    </row>
    <row r="66" spans="1:8">
      <c r="A66" s="3" t="s">
        <v>21</v>
      </c>
      <c r="B66" s="3" t="s">
        <v>50</v>
      </c>
      <c r="C66" s="3" t="s">
        <v>49</v>
      </c>
      <c r="D66" s="3" t="s">
        <v>83</v>
      </c>
      <c r="E66" s="3">
        <v>4.1250000000000002E-2</v>
      </c>
      <c r="F66" s="2">
        <v>100</v>
      </c>
      <c r="G66" s="3" t="s">
        <v>323</v>
      </c>
      <c r="H66" s="2">
        <f>VLOOKUP(A66,[1]Arkusz2!A:B,2,0)</f>
        <v>100</v>
      </c>
    </row>
    <row r="67" spans="1:8">
      <c r="A67" s="3" t="s">
        <v>128</v>
      </c>
      <c r="B67" s="3" t="s">
        <v>50</v>
      </c>
      <c r="C67" s="3" t="s">
        <v>49</v>
      </c>
      <c r="D67" s="3" t="s">
        <v>133</v>
      </c>
      <c r="E67" s="3">
        <v>0.04</v>
      </c>
      <c r="F67" s="2">
        <v>100</v>
      </c>
      <c r="G67" s="3" t="s">
        <v>323</v>
      </c>
      <c r="H67" s="2">
        <f>VLOOKUP(A67,[1]Arkusz2!A:B,2,0)</f>
        <v>100</v>
      </c>
    </row>
    <row r="68" spans="1:8">
      <c r="A68" s="3" t="s">
        <v>171</v>
      </c>
      <c r="B68" s="3" t="s">
        <v>260</v>
      </c>
      <c r="C68" s="3" t="s">
        <v>49</v>
      </c>
      <c r="D68" s="3" t="s">
        <v>261</v>
      </c>
      <c r="E68" s="3">
        <v>0.02</v>
      </c>
      <c r="F68" s="2">
        <v>2000</v>
      </c>
      <c r="G68" s="3" t="s">
        <v>323</v>
      </c>
      <c r="H68" s="2">
        <f>VLOOKUP(A68,[1]Arkusz2!A:B,2,0)</f>
        <v>2000</v>
      </c>
    </row>
    <row r="69" spans="1:8">
      <c r="A69" s="3" t="s">
        <v>172</v>
      </c>
      <c r="B69" s="3" t="s">
        <v>262</v>
      </c>
      <c r="C69" s="3" t="s">
        <v>49</v>
      </c>
      <c r="D69" s="3" t="s">
        <v>263</v>
      </c>
      <c r="E69" s="3">
        <v>1.7500000000000002E-2</v>
      </c>
      <c r="F69" s="2">
        <v>2000</v>
      </c>
      <c r="G69" s="3" t="s">
        <v>46</v>
      </c>
      <c r="H69" s="2">
        <f>VLOOKUP(A69,[1]Arkusz2!A:B,2,0)</f>
        <v>2000</v>
      </c>
    </row>
    <row r="70" spans="1:8">
      <c r="A70" s="3" t="s">
        <v>173</v>
      </c>
      <c r="B70" s="3" t="s">
        <v>262</v>
      </c>
      <c r="C70" s="3" t="s">
        <v>49</v>
      </c>
      <c r="D70" s="3" t="s">
        <v>264</v>
      </c>
      <c r="E70" s="3">
        <v>2.1000000000000001E-2</v>
      </c>
      <c r="F70" s="2">
        <v>2000</v>
      </c>
      <c r="G70" s="3" t="s">
        <v>46</v>
      </c>
      <c r="H70" s="2">
        <f>VLOOKUP(A70,[1]Arkusz2!A:B,2,0)</f>
        <v>2000</v>
      </c>
    </row>
    <row r="71" spans="1:8">
      <c r="A71" s="3" t="s">
        <v>174</v>
      </c>
      <c r="B71" s="3" t="s">
        <v>265</v>
      </c>
      <c r="C71" s="3" t="s">
        <v>49</v>
      </c>
      <c r="D71" s="3" t="s">
        <v>266</v>
      </c>
      <c r="E71" s="3">
        <v>0.03</v>
      </c>
      <c r="F71" s="2">
        <v>1000</v>
      </c>
      <c r="G71" s="3" t="s">
        <v>323</v>
      </c>
      <c r="H71" s="2">
        <f>VLOOKUP(A71,[1]Arkusz2!A:B,2,0)</f>
        <v>1000</v>
      </c>
    </row>
    <row r="72" spans="1:8">
      <c r="A72" s="3" t="s">
        <v>9</v>
      </c>
      <c r="B72" s="3" t="s">
        <v>62</v>
      </c>
      <c r="C72" s="3" t="s">
        <v>49</v>
      </c>
      <c r="D72" s="3" t="s">
        <v>63</v>
      </c>
      <c r="E72" s="3">
        <v>0.05</v>
      </c>
      <c r="F72" s="2">
        <v>2000</v>
      </c>
      <c r="G72" s="3" t="s">
        <v>46</v>
      </c>
      <c r="H72" s="2">
        <f>VLOOKUP(A72,[1]Arkusz2!A:B,2,0)</f>
        <v>1000</v>
      </c>
    </row>
    <row r="73" spans="1:8">
      <c r="A73" s="3" t="s">
        <v>175</v>
      </c>
      <c r="B73" s="3" t="s">
        <v>267</v>
      </c>
      <c r="C73" s="3" t="s">
        <v>47</v>
      </c>
      <c r="D73" s="3" t="s">
        <v>268</v>
      </c>
      <c r="E73" s="3" t="e">
        <v>#VALUE!</v>
      </c>
      <c r="F73" s="2">
        <v>1</v>
      </c>
      <c r="G73" s="3" t="s">
        <v>323</v>
      </c>
      <c r="H73" s="2">
        <f>VLOOKUP(A73,[1]Arkusz2!A:B,2,0)</f>
        <v>1</v>
      </c>
    </row>
    <row r="74" spans="1:8">
      <c r="A74" s="3" t="s">
        <v>14</v>
      </c>
      <c r="B74" s="3" t="s">
        <v>56</v>
      </c>
      <c r="C74" s="3" t="s">
        <v>47</v>
      </c>
      <c r="D74" s="3" t="s">
        <v>73</v>
      </c>
      <c r="E74" s="3">
        <v>1.6250000000000001E-2</v>
      </c>
      <c r="F74" s="2">
        <v>1000</v>
      </c>
      <c r="G74" s="3" t="s">
        <v>323</v>
      </c>
      <c r="H74" s="2">
        <f>VLOOKUP(A74,[1]Arkusz2!A:B,2,0)</f>
        <v>1000</v>
      </c>
    </row>
    <row r="75" spans="1:8">
      <c r="A75" s="3" t="s">
        <v>5</v>
      </c>
      <c r="B75" s="3" t="s">
        <v>56</v>
      </c>
      <c r="C75" s="3" t="s">
        <v>47</v>
      </c>
      <c r="D75" s="3" t="s">
        <v>359</v>
      </c>
      <c r="E75" s="3">
        <v>3.5000000000000003E-2</v>
      </c>
      <c r="F75" s="2">
        <v>1000</v>
      </c>
      <c r="G75" s="3" t="s">
        <v>46</v>
      </c>
      <c r="H75" s="2">
        <f>VLOOKUP(A75,[1]Arkusz2!A:B,2,0)</f>
        <v>1000</v>
      </c>
    </row>
    <row r="76" spans="1:8">
      <c r="A76" s="3" t="s">
        <v>332</v>
      </c>
      <c r="B76" s="3" t="s">
        <v>325</v>
      </c>
      <c r="C76" s="3" t="s">
        <v>47</v>
      </c>
      <c r="D76" s="3" t="s">
        <v>333</v>
      </c>
      <c r="E76" s="3">
        <v>8.7500000000000008E-3</v>
      </c>
      <c r="F76" s="2">
        <v>1000</v>
      </c>
      <c r="G76" s="3" t="s">
        <v>323</v>
      </c>
      <c r="H76" s="2">
        <f>VLOOKUP(A76,[1]Arkusz2!A:B,2,0)</f>
        <v>1000</v>
      </c>
    </row>
    <row r="77" spans="1:8">
      <c r="A77" s="3" t="s">
        <v>334</v>
      </c>
      <c r="B77" s="3" t="s">
        <v>325</v>
      </c>
      <c r="C77" s="3" t="s">
        <v>47</v>
      </c>
      <c r="D77" s="3" t="s">
        <v>335</v>
      </c>
      <c r="E77" s="3">
        <v>2.375E-2</v>
      </c>
      <c r="F77" s="2">
        <v>1000</v>
      </c>
      <c r="G77" s="3" t="s">
        <v>323</v>
      </c>
      <c r="H77" s="2">
        <f>VLOOKUP(A77,[1]Arkusz2!A:B,2,0)</f>
        <v>1000</v>
      </c>
    </row>
    <row r="78" spans="1:8">
      <c r="A78" s="3" t="s">
        <v>26</v>
      </c>
      <c r="B78" s="3" t="s">
        <v>95</v>
      </c>
      <c r="C78" s="3" t="s">
        <v>47</v>
      </c>
      <c r="D78" s="3" t="s">
        <v>96</v>
      </c>
      <c r="E78" s="3">
        <v>2.2000000000000002E-2</v>
      </c>
      <c r="F78" s="2">
        <v>100000</v>
      </c>
      <c r="G78" s="3" t="s">
        <v>323</v>
      </c>
      <c r="H78" s="2">
        <f>VLOOKUP(A78,[1]Arkusz2!A:B,2,0)</f>
        <v>1000</v>
      </c>
    </row>
    <row r="79" spans="1:8">
      <c r="A79" s="3" t="s">
        <v>176</v>
      </c>
      <c r="B79" s="3" t="s">
        <v>269</v>
      </c>
      <c r="C79" s="3" t="s">
        <v>47</v>
      </c>
      <c r="D79" s="3" t="s">
        <v>270</v>
      </c>
      <c r="E79" s="3">
        <v>1.4999999999999999E-2</v>
      </c>
      <c r="F79" s="2">
        <v>1000</v>
      </c>
      <c r="G79" s="3" t="s">
        <v>323</v>
      </c>
      <c r="H79" s="2">
        <f>VLOOKUP(A79,[1]Arkusz2!A:B,2,0)</f>
        <v>1000</v>
      </c>
    </row>
    <row r="80" spans="1:8">
      <c r="A80" s="3" t="s">
        <v>6</v>
      </c>
      <c r="B80" s="3" t="s">
        <v>48</v>
      </c>
      <c r="C80" s="3" t="s">
        <v>47</v>
      </c>
      <c r="D80" s="3" t="s">
        <v>57</v>
      </c>
      <c r="E80" s="3">
        <v>0.03</v>
      </c>
      <c r="F80" s="2">
        <v>100000</v>
      </c>
      <c r="G80" s="3" t="s">
        <v>323</v>
      </c>
      <c r="H80" s="2">
        <f>VLOOKUP(A80,[1]Arkusz2!A:B,2,0)</f>
        <v>1000</v>
      </c>
    </row>
    <row r="81" spans="1:8">
      <c r="A81" s="3" t="s">
        <v>177</v>
      </c>
      <c r="B81" s="3" t="s">
        <v>271</v>
      </c>
      <c r="C81" s="3" t="s">
        <v>47</v>
      </c>
      <c r="D81" s="3" t="s">
        <v>272</v>
      </c>
      <c r="E81" s="3">
        <v>2.5000000000000001E-3</v>
      </c>
      <c r="F81" s="2">
        <v>1000</v>
      </c>
      <c r="G81" s="3" t="s">
        <v>323</v>
      </c>
      <c r="H81" s="2">
        <f>VLOOKUP(A81,[1]Arkusz2!A:B,2,0)</f>
        <v>1000</v>
      </c>
    </row>
    <row r="82" spans="1:8">
      <c r="A82" s="3" t="s">
        <v>336</v>
      </c>
      <c r="B82" s="3" t="s">
        <v>325</v>
      </c>
      <c r="C82" s="3" t="s">
        <v>47</v>
      </c>
      <c r="D82" s="3" t="s">
        <v>337</v>
      </c>
      <c r="E82" s="3">
        <v>0.02</v>
      </c>
      <c r="F82" s="2">
        <v>1000</v>
      </c>
      <c r="G82" s="3" t="s">
        <v>323</v>
      </c>
      <c r="H82" s="2">
        <f>VLOOKUP(A82,[1]Arkusz2!A:B,2,0)</f>
        <v>1000</v>
      </c>
    </row>
    <row r="83" spans="1:8">
      <c r="A83" s="3" t="s">
        <v>4</v>
      </c>
      <c r="B83" s="3" t="s">
        <v>54</v>
      </c>
      <c r="C83" s="3" t="s">
        <v>47</v>
      </c>
      <c r="D83" s="3" t="s">
        <v>55</v>
      </c>
      <c r="E83" s="3">
        <v>2.375E-2</v>
      </c>
      <c r="F83" s="2">
        <v>100000</v>
      </c>
      <c r="G83" s="3" t="s">
        <v>323</v>
      </c>
      <c r="H83" s="2">
        <f>VLOOKUP(A83,[1]Arkusz2!A:B,2,0)</f>
        <v>1000</v>
      </c>
    </row>
    <row r="84" spans="1:8">
      <c r="A84" s="3" t="s">
        <v>338</v>
      </c>
      <c r="B84" s="3" t="s">
        <v>339</v>
      </c>
      <c r="C84" s="3" t="s">
        <v>47</v>
      </c>
      <c r="D84" s="3" t="s">
        <v>340</v>
      </c>
      <c r="E84" s="3">
        <v>2.375E-2</v>
      </c>
      <c r="F84" s="2">
        <v>100000</v>
      </c>
      <c r="G84" s="3" t="s">
        <v>323</v>
      </c>
      <c r="H84" s="2">
        <f>VLOOKUP(A84,[1]Arkusz2!A:B,2,0)</f>
        <v>1000</v>
      </c>
    </row>
    <row r="85" spans="1:8">
      <c r="A85" s="3" t="s">
        <v>178</v>
      </c>
      <c r="B85" s="3" t="s">
        <v>269</v>
      </c>
      <c r="C85" s="3" t="s">
        <v>86</v>
      </c>
      <c r="D85" s="3" t="s">
        <v>273</v>
      </c>
      <c r="E85" s="3">
        <v>2.2499999999999999E-2</v>
      </c>
      <c r="F85" s="2">
        <v>1000</v>
      </c>
      <c r="G85" s="3" t="s">
        <v>323</v>
      </c>
      <c r="H85" s="2">
        <f>VLOOKUP(A85,[1]Arkusz2!A:B,2,0)</f>
        <v>1000</v>
      </c>
    </row>
    <row r="86" spans="1:8">
      <c r="A86" s="3" t="s">
        <v>179</v>
      </c>
      <c r="B86" s="3" t="s">
        <v>71</v>
      </c>
      <c r="C86" s="3" t="s">
        <v>47</v>
      </c>
      <c r="D86" s="3" t="s">
        <v>274</v>
      </c>
      <c r="E86" s="3">
        <v>2.375E-2</v>
      </c>
      <c r="F86" s="2">
        <v>1000</v>
      </c>
      <c r="G86" s="3" t="s">
        <v>323</v>
      </c>
      <c r="H86" s="2">
        <f>VLOOKUP(A86,[1]Arkusz2!A:B,2,0)</f>
        <v>1000</v>
      </c>
    </row>
    <row r="87" spans="1:8">
      <c r="A87" s="3" t="s">
        <v>180</v>
      </c>
      <c r="B87" s="3" t="s">
        <v>275</v>
      </c>
      <c r="C87" s="3" t="s">
        <v>47</v>
      </c>
      <c r="D87" s="3" t="s">
        <v>276</v>
      </c>
      <c r="E87" s="3">
        <v>1.2500000000000001E-2</v>
      </c>
      <c r="F87" s="2">
        <v>1000</v>
      </c>
      <c r="G87" s="3" t="s">
        <v>46</v>
      </c>
      <c r="H87" s="2">
        <f>VLOOKUP(A87,[1]Arkusz2!A:B,2,0)</f>
        <v>1000</v>
      </c>
    </row>
    <row r="88" spans="1:8">
      <c r="A88" s="3" t="s">
        <v>181</v>
      </c>
      <c r="B88" s="3" t="s">
        <v>277</v>
      </c>
      <c r="C88" s="3" t="s">
        <v>47</v>
      </c>
      <c r="D88" s="3" t="s">
        <v>278</v>
      </c>
      <c r="E88" s="3">
        <v>8.7500000000000008E-3</v>
      </c>
      <c r="F88" s="2">
        <v>1000</v>
      </c>
      <c r="G88" s="3" t="s">
        <v>46</v>
      </c>
      <c r="H88" s="2">
        <f>VLOOKUP(A88,[1]Arkusz2!A:B,2,0)</f>
        <v>1000</v>
      </c>
    </row>
    <row r="89" spans="1:8">
      <c r="A89" s="3" t="s">
        <v>10</v>
      </c>
      <c r="B89" s="3" t="s">
        <v>64</v>
      </c>
      <c r="C89" s="3" t="s">
        <v>47</v>
      </c>
      <c r="D89" s="3" t="s">
        <v>65</v>
      </c>
      <c r="E89" s="3">
        <v>2.1250000000000002E-2</v>
      </c>
      <c r="F89" s="2">
        <v>100000</v>
      </c>
      <c r="G89" s="3" t="s">
        <v>323</v>
      </c>
      <c r="H89" s="2">
        <f>VLOOKUP(A89,[1]Arkusz2!A:B,2,0)</f>
        <v>100000</v>
      </c>
    </row>
    <row r="90" spans="1:8">
      <c r="A90" s="3" t="s">
        <v>11</v>
      </c>
      <c r="B90" s="3" t="s">
        <v>67</v>
      </c>
      <c r="C90" s="3" t="s">
        <v>47</v>
      </c>
      <c r="D90" s="3" t="s">
        <v>68</v>
      </c>
      <c r="E90" s="3">
        <v>1.54E-2</v>
      </c>
      <c r="F90" s="2">
        <v>1000</v>
      </c>
      <c r="G90" s="3" t="s">
        <v>323</v>
      </c>
      <c r="H90" s="2">
        <f>VLOOKUP(A90,[1]Arkusz2!A:B,2,0)</f>
        <v>1000</v>
      </c>
    </row>
    <row r="91" spans="1:8">
      <c r="A91" s="3" t="s">
        <v>8</v>
      </c>
      <c r="B91" s="3" t="s">
        <v>58</v>
      </c>
      <c r="C91" s="3" t="s">
        <v>47</v>
      </c>
      <c r="D91" s="3" t="s">
        <v>61</v>
      </c>
      <c r="E91" s="3">
        <v>4.7500000000000001E-2</v>
      </c>
      <c r="F91" s="2">
        <v>100000</v>
      </c>
      <c r="G91" s="3" t="s">
        <v>323</v>
      </c>
      <c r="H91" s="2">
        <f>VLOOKUP(A91,[1]Arkusz2!A:B,2,0)</f>
        <v>1000</v>
      </c>
    </row>
    <row r="92" spans="1:8">
      <c r="A92" s="3" t="s">
        <v>182</v>
      </c>
      <c r="B92" s="3" t="s">
        <v>107</v>
      </c>
      <c r="C92" s="3" t="s">
        <v>47</v>
      </c>
      <c r="D92" s="3" t="s">
        <v>279</v>
      </c>
      <c r="E92" s="3">
        <v>0.02</v>
      </c>
      <c r="F92" s="2">
        <v>1000</v>
      </c>
      <c r="G92" s="3" t="s">
        <v>323</v>
      </c>
      <c r="H92" s="2">
        <f>VLOOKUP(A92,[1]Arkusz2!A:B,2,0)</f>
        <v>1000</v>
      </c>
    </row>
    <row r="93" spans="1:8">
      <c r="A93" s="3" t="s">
        <v>183</v>
      </c>
      <c r="B93" s="3" t="s">
        <v>280</v>
      </c>
      <c r="C93" s="3" t="s">
        <v>47</v>
      </c>
      <c r="D93" s="3" t="s">
        <v>281</v>
      </c>
      <c r="E93" s="3">
        <v>1.4999999999999999E-2</v>
      </c>
      <c r="F93" s="2">
        <v>1000</v>
      </c>
      <c r="G93" s="3" t="s">
        <v>323</v>
      </c>
      <c r="H93" s="2">
        <f>VLOOKUP(A93,[1]Arkusz2!A:B,2,0)</f>
        <v>1000</v>
      </c>
    </row>
    <row r="94" spans="1:8">
      <c r="A94" s="3" t="s">
        <v>341</v>
      </c>
      <c r="B94" s="3" t="s">
        <v>325</v>
      </c>
      <c r="C94" s="3" t="s">
        <v>47</v>
      </c>
      <c r="D94" s="3" t="s">
        <v>342</v>
      </c>
      <c r="E94" s="3">
        <v>0.01</v>
      </c>
      <c r="F94" s="2">
        <v>1000</v>
      </c>
      <c r="G94" s="3" t="s">
        <v>323</v>
      </c>
      <c r="H94" s="2">
        <f>VLOOKUP(A94,[1]Arkusz2!A:B,2,0)</f>
        <v>1000</v>
      </c>
    </row>
    <row r="95" spans="1:8">
      <c r="A95" s="3" t="s">
        <v>343</v>
      </c>
      <c r="B95" s="3" t="s">
        <v>325</v>
      </c>
      <c r="C95" s="3" t="s">
        <v>47</v>
      </c>
      <c r="D95" s="3" t="s">
        <v>344</v>
      </c>
      <c r="E95" s="3">
        <v>0.02</v>
      </c>
      <c r="F95" s="2">
        <v>1000</v>
      </c>
      <c r="G95" s="3" t="s">
        <v>323</v>
      </c>
      <c r="H95" s="2">
        <f>VLOOKUP(A95,[1]Arkusz2!A:B,2,0)</f>
        <v>1000</v>
      </c>
    </row>
    <row r="96" spans="1:8">
      <c r="A96" s="3" t="s">
        <v>184</v>
      </c>
      <c r="B96" s="3" t="s">
        <v>71</v>
      </c>
      <c r="C96" s="3" t="s">
        <v>47</v>
      </c>
      <c r="D96" s="3" t="s">
        <v>282</v>
      </c>
      <c r="E96" s="3">
        <v>3.5000000000000003E-2</v>
      </c>
      <c r="F96" s="2">
        <v>1000</v>
      </c>
      <c r="G96" s="3" t="s">
        <v>323</v>
      </c>
      <c r="H96" s="2">
        <f>VLOOKUP(A96,[1]Arkusz2!A:B,2,0)</f>
        <v>1000</v>
      </c>
    </row>
    <row r="97" spans="1:8">
      <c r="A97" s="3" t="s">
        <v>185</v>
      </c>
      <c r="B97" s="3" t="s">
        <v>229</v>
      </c>
      <c r="C97" s="3" t="s">
        <v>47</v>
      </c>
      <c r="D97" s="3" t="s">
        <v>283</v>
      </c>
      <c r="E97" s="3">
        <v>1E-4</v>
      </c>
      <c r="F97" s="2">
        <v>1000</v>
      </c>
      <c r="G97" s="3" t="s">
        <v>323</v>
      </c>
      <c r="H97" s="2">
        <f>VLOOKUP(A97,[1]Arkusz2!A:B,2,0)</f>
        <v>1000</v>
      </c>
    </row>
    <row r="98" spans="1:8">
      <c r="A98" s="3" t="s">
        <v>186</v>
      </c>
      <c r="B98" s="3" t="s">
        <v>271</v>
      </c>
      <c r="C98" s="3" t="s">
        <v>47</v>
      </c>
      <c r="D98" s="3" t="s">
        <v>284</v>
      </c>
      <c r="E98" s="3">
        <v>1.25E-3</v>
      </c>
      <c r="F98" s="2">
        <v>1000</v>
      </c>
      <c r="G98" s="3" t="s">
        <v>323</v>
      </c>
      <c r="H98" s="2">
        <f>VLOOKUP(A98,[1]Arkusz2!A:B,2,0)</f>
        <v>1000</v>
      </c>
    </row>
    <row r="99" spans="1:8">
      <c r="A99" s="3" t="s">
        <v>13</v>
      </c>
      <c r="B99" s="3" t="s">
        <v>71</v>
      </c>
      <c r="C99" s="3" t="s">
        <v>47</v>
      </c>
      <c r="D99" s="3" t="s">
        <v>72</v>
      </c>
      <c r="E99" s="3">
        <v>2.1240000000000002E-2</v>
      </c>
      <c r="F99" s="2">
        <v>1000</v>
      </c>
      <c r="G99" s="3" t="s">
        <v>323</v>
      </c>
      <c r="H99" s="2">
        <f>VLOOKUP(A99,[1]Arkusz2!A:B,2,0)</f>
        <v>1000</v>
      </c>
    </row>
    <row r="100" spans="1:8">
      <c r="A100" s="3" t="s">
        <v>187</v>
      </c>
      <c r="B100" s="3" t="s">
        <v>285</v>
      </c>
      <c r="C100" s="3" t="s">
        <v>47</v>
      </c>
      <c r="D100" s="3" t="s">
        <v>286</v>
      </c>
      <c r="E100" s="3">
        <v>3.4999999999999996E-3</v>
      </c>
      <c r="F100" s="2">
        <v>1000</v>
      </c>
      <c r="G100" s="3" t="s">
        <v>46</v>
      </c>
      <c r="H100" s="2">
        <f>VLOOKUP(A100,[1]Arkusz2!A:B,2,0)</f>
        <v>1000</v>
      </c>
    </row>
    <row r="101" spans="1:8">
      <c r="A101" s="3" t="s">
        <v>188</v>
      </c>
      <c r="B101" s="3" t="s">
        <v>280</v>
      </c>
      <c r="C101" s="3" t="s">
        <v>47</v>
      </c>
      <c r="D101" s="3" t="s">
        <v>287</v>
      </c>
      <c r="E101" s="3">
        <v>3.7499999999999999E-3</v>
      </c>
      <c r="F101" s="2">
        <v>1000</v>
      </c>
      <c r="G101" s="3" t="s">
        <v>323</v>
      </c>
      <c r="H101" s="2">
        <f>VLOOKUP(A101,[1]Arkusz2!A:B,2,0)</f>
        <v>1000</v>
      </c>
    </row>
    <row r="102" spans="1:8">
      <c r="A102" s="3" t="s">
        <v>189</v>
      </c>
      <c r="B102" s="3" t="s">
        <v>280</v>
      </c>
      <c r="C102" s="3" t="s">
        <v>47</v>
      </c>
      <c r="D102" s="3" t="s">
        <v>288</v>
      </c>
      <c r="E102" s="3">
        <v>8.7500000000000008E-3</v>
      </c>
      <c r="F102" s="2">
        <v>1000</v>
      </c>
      <c r="G102" s="3" t="s">
        <v>323</v>
      </c>
      <c r="H102" s="2">
        <f>VLOOKUP(A102,[1]Arkusz2!A:B,2,0)</f>
        <v>1000</v>
      </c>
    </row>
    <row r="103" spans="1:8">
      <c r="A103" s="3" t="s">
        <v>190</v>
      </c>
      <c r="B103" s="3" t="s">
        <v>107</v>
      </c>
      <c r="C103" s="3" t="s">
        <v>47</v>
      </c>
      <c r="D103" s="3" t="s">
        <v>289</v>
      </c>
      <c r="E103" s="3">
        <v>8.7500000000000008E-3</v>
      </c>
      <c r="F103" s="2">
        <v>1000</v>
      </c>
      <c r="G103" s="3" t="s">
        <v>323</v>
      </c>
      <c r="H103" s="2">
        <f>VLOOKUP(A103,[1]Arkusz2!A:B,2,0)</f>
        <v>1000</v>
      </c>
    </row>
    <row r="104" spans="1:8">
      <c r="A104" s="3" t="s">
        <v>191</v>
      </c>
      <c r="B104" s="3" t="s">
        <v>71</v>
      </c>
      <c r="C104" s="3" t="s">
        <v>47</v>
      </c>
      <c r="D104" s="3" t="s">
        <v>290</v>
      </c>
      <c r="E104" s="3">
        <v>0.02</v>
      </c>
      <c r="F104" s="2">
        <v>1000</v>
      </c>
      <c r="G104" s="3" t="s">
        <v>323</v>
      </c>
      <c r="H104" s="2">
        <f>VLOOKUP(A104,[1]Arkusz2!A:B,2,0)</f>
        <v>1000</v>
      </c>
    </row>
    <row r="105" spans="1:8">
      <c r="A105" s="3" t="s">
        <v>192</v>
      </c>
      <c r="B105" s="3" t="s">
        <v>291</v>
      </c>
      <c r="C105" s="3" t="s">
        <v>47</v>
      </c>
      <c r="D105" s="3" t="s">
        <v>292</v>
      </c>
      <c r="E105" s="3">
        <v>5.0000000000000001E-3</v>
      </c>
      <c r="F105" s="2">
        <v>1000</v>
      </c>
      <c r="G105" s="3" t="s">
        <v>323</v>
      </c>
      <c r="H105" s="2">
        <f>VLOOKUP(A105,[1]Arkusz2!A:B,2,0)</f>
        <v>1000</v>
      </c>
    </row>
    <row r="106" spans="1:8">
      <c r="A106" s="3" t="s">
        <v>193</v>
      </c>
      <c r="B106" s="3" t="s">
        <v>121</v>
      </c>
      <c r="C106" s="3" t="s">
        <v>47</v>
      </c>
      <c r="D106" s="3" t="s">
        <v>293</v>
      </c>
      <c r="E106" s="3">
        <v>1.25E-3</v>
      </c>
      <c r="F106" s="2">
        <v>1000</v>
      </c>
      <c r="G106" s="3" t="s">
        <v>46</v>
      </c>
      <c r="H106" s="2">
        <f>VLOOKUP(A106,[1]Arkusz2!A:B,2,0)</f>
        <v>1000</v>
      </c>
    </row>
    <row r="107" spans="1:8">
      <c r="A107" s="3" t="s">
        <v>194</v>
      </c>
      <c r="B107" s="3" t="s">
        <v>121</v>
      </c>
      <c r="C107" s="3" t="s">
        <v>47</v>
      </c>
      <c r="D107" s="3" t="s">
        <v>294</v>
      </c>
      <c r="E107" s="3">
        <v>3.7499999999999999E-3</v>
      </c>
      <c r="F107" s="2">
        <v>1000</v>
      </c>
      <c r="G107" s="3" t="s">
        <v>46</v>
      </c>
      <c r="H107" s="2">
        <f>VLOOKUP(A107,[1]Arkusz2!A:B,2,0)</f>
        <v>1000</v>
      </c>
    </row>
    <row r="108" spans="1:8">
      <c r="A108" s="3" t="s">
        <v>195</v>
      </c>
      <c r="B108" s="3" t="s">
        <v>267</v>
      </c>
      <c r="C108" s="3" t="s">
        <v>47</v>
      </c>
      <c r="D108" s="3" t="s">
        <v>295</v>
      </c>
      <c r="E108" s="3">
        <v>4.2500000000000003E-2</v>
      </c>
      <c r="F108" s="2">
        <v>1</v>
      </c>
      <c r="G108" s="3" t="s">
        <v>46</v>
      </c>
      <c r="H108" s="2">
        <f>VLOOKUP(A108,[1]Arkusz2!A:B,2,0)</f>
        <v>1</v>
      </c>
    </row>
    <row r="109" spans="1:8">
      <c r="A109" s="3" t="s">
        <v>196</v>
      </c>
      <c r="B109" s="3" t="s">
        <v>285</v>
      </c>
      <c r="C109" s="3" t="s">
        <v>47</v>
      </c>
      <c r="D109" s="3" t="s">
        <v>296</v>
      </c>
      <c r="E109" s="3">
        <v>8.7500000000000008E-3</v>
      </c>
      <c r="F109" s="2">
        <v>1000</v>
      </c>
      <c r="G109" s="3" t="s">
        <v>46</v>
      </c>
      <c r="H109" s="2">
        <f>VLOOKUP(A109,[1]Arkusz2!A:B,2,0)</f>
        <v>1000</v>
      </c>
    </row>
    <row r="110" spans="1:8">
      <c r="A110" s="3" t="s">
        <v>197</v>
      </c>
      <c r="B110" s="3" t="s">
        <v>291</v>
      </c>
      <c r="C110" s="3" t="s">
        <v>47</v>
      </c>
      <c r="D110" s="3" t="s">
        <v>297</v>
      </c>
      <c r="E110" s="3">
        <v>3.7499999999999999E-3</v>
      </c>
      <c r="F110" s="2">
        <v>1000</v>
      </c>
      <c r="G110" s="3" t="s">
        <v>323</v>
      </c>
      <c r="H110" s="2">
        <f>VLOOKUP(A110,[1]Arkusz2!A:B,2,0)</f>
        <v>1000</v>
      </c>
    </row>
    <row r="111" spans="1:8">
      <c r="A111" s="3" t="s">
        <v>198</v>
      </c>
      <c r="B111" s="3" t="s">
        <v>267</v>
      </c>
      <c r="C111" s="3" t="s">
        <v>47</v>
      </c>
      <c r="D111" s="3" t="s">
        <v>298</v>
      </c>
      <c r="E111" s="3">
        <v>5.0000000000000001E-3</v>
      </c>
      <c r="F111" s="2">
        <v>1</v>
      </c>
      <c r="G111" s="3" t="s">
        <v>46</v>
      </c>
      <c r="H111" s="2">
        <f>VLOOKUP(A111,[1]Arkusz2!A:B,2,0)</f>
        <v>1</v>
      </c>
    </row>
    <row r="112" spans="1:8">
      <c r="A112" s="3" t="s">
        <v>199</v>
      </c>
      <c r="B112" s="3" t="s">
        <v>299</v>
      </c>
      <c r="C112" s="3" t="s">
        <v>47</v>
      </c>
      <c r="D112" s="3" t="s">
        <v>300</v>
      </c>
      <c r="E112" s="3">
        <v>5.0000000000000001E-3</v>
      </c>
      <c r="F112" s="2">
        <v>1000</v>
      </c>
      <c r="G112" s="3" t="s">
        <v>323</v>
      </c>
      <c r="H112" s="2">
        <f>VLOOKUP(A112,[1]Arkusz2!A:B,2,0)</f>
        <v>1000</v>
      </c>
    </row>
    <row r="113" spans="1:8">
      <c r="A113" s="3" t="s">
        <v>200</v>
      </c>
      <c r="B113" s="3" t="s">
        <v>71</v>
      </c>
      <c r="C113" s="3" t="s">
        <v>47</v>
      </c>
      <c r="D113" s="3" t="s">
        <v>301</v>
      </c>
      <c r="E113" s="3">
        <v>1.375E-2</v>
      </c>
      <c r="F113" s="2">
        <v>1000</v>
      </c>
      <c r="G113" s="3" t="s">
        <v>323</v>
      </c>
      <c r="H113" s="2">
        <f>VLOOKUP(A113,[1]Arkusz2!A:B,2,0)</f>
        <v>1000</v>
      </c>
    </row>
    <row r="114" spans="1:8">
      <c r="A114" s="3" t="s">
        <v>201</v>
      </c>
      <c r="B114" s="3" t="s">
        <v>302</v>
      </c>
      <c r="C114" s="3" t="s">
        <v>47</v>
      </c>
      <c r="D114" s="3" t="s">
        <v>263</v>
      </c>
      <c r="E114" s="3">
        <v>0</v>
      </c>
      <c r="F114" s="2">
        <v>1000</v>
      </c>
      <c r="G114" s="3" t="s">
        <v>323</v>
      </c>
      <c r="H114" s="2">
        <f>VLOOKUP(A114,[1]Arkusz2!A:B,2,0)</f>
        <v>1000</v>
      </c>
    </row>
    <row r="115" spans="1:8">
      <c r="A115" s="3" t="s">
        <v>202</v>
      </c>
      <c r="B115" s="3" t="s">
        <v>107</v>
      </c>
      <c r="C115" s="3" t="s">
        <v>47</v>
      </c>
      <c r="D115" s="3" t="s">
        <v>303</v>
      </c>
      <c r="E115" s="3">
        <v>2.5000000000000001E-3</v>
      </c>
      <c r="F115" s="2">
        <v>1000</v>
      </c>
      <c r="G115" s="3" t="s">
        <v>46</v>
      </c>
      <c r="H115" s="2">
        <f>VLOOKUP(A115,[1]Arkusz2!A:B,2,0)</f>
        <v>1000</v>
      </c>
    </row>
    <row r="116" spans="1:8">
      <c r="A116" s="3" t="s">
        <v>203</v>
      </c>
      <c r="B116" s="3" t="s">
        <v>107</v>
      </c>
      <c r="C116" s="3" t="s">
        <v>47</v>
      </c>
      <c r="D116" s="3" t="s">
        <v>304</v>
      </c>
      <c r="E116" s="3">
        <v>0.01</v>
      </c>
      <c r="F116" s="2">
        <v>1000</v>
      </c>
      <c r="G116" s="3" t="s">
        <v>46</v>
      </c>
      <c r="H116" s="2">
        <f>VLOOKUP(A116,[1]Arkusz2!A:B,2,0)</f>
        <v>1000</v>
      </c>
    </row>
    <row r="117" spans="1:8">
      <c r="A117" s="3" t="s">
        <v>204</v>
      </c>
      <c r="B117" s="3" t="s">
        <v>285</v>
      </c>
      <c r="C117" s="3" t="s">
        <v>47</v>
      </c>
      <c r="D117" s="3" t="s">
        <v>305</v>
      </c>
      <c r="E117" s="3">
        <v>6.0000000000000001E-3</v>
      </c>
      <c r="F117" s="2">
        <v>1000</v>
      </c>
      <c r="G117" s="3" t="s">
        <v>46</v>
      </c>
      <c r="H117" s="2">
        <f>VLOOKUP(A117,[1]Arkusz2!A:B,2,0)</f>
        <v>1000</v>
      </c>
    </row>
    <row r="118" spans="1:8">
      <c r="A118" s="3" t="s">
        <v>205</v>
      </c>
      <c r="B118" s="3" t="s">
        <v>71</v>
      </c>
      <c r="C118" s="3" t="s">
        <v>47</v>
      </c>
      <c r="D118" s="3" t="s">
        <v>306</v>
      </c>
      <c r="E118" s="3">
        <v>0.02</v>
      </c>
      <c r="F118" s="2">
        <v>1000</v>
      </c>
      <c r="G118" s="3" t="s">
        <v>323</v>
      </c>
      <c r="H118" s="2">
        <f>VLOOKUP(A118,[1]Arkusz2!A:B,2,0)</f>
        <v>1000</v>
      </c>
    </row>
    <row r="119" spans="1:8">
      <c r="A119" s="3" t="s">
        <v>206</v>
      </c>
      <c r="B119" s="3" t="s">
        <v>229</v>
      </c>
      <c r="C119" s="3" t="s">
        <v>47</v>
      </c>
      <c r="D119" s="3" t="s">
        <v>307</v>
      </c>
      <c r="E119" s="3">
        <v>0</v>
      </c>
      <c r="F119" s="2">
        <v>1000</v>
      </c>
      <c r="G119" s="3" t="s">
        <v>323</v>
      </c>
      <c r="H119" s="2">
        <f>VLOOKUP(A119,[1]Arkusz2!A:B,2,0)</f>
        <v>1000</v>
      </c>
    </row>
    <row r="120" spans="1:8">
      <c r="A120" s="3" t="s">
        <v>18</v>
      </c>
      <c r="B120" s="3" t="s">
        <v>79</v>
      </c>
      <c r="C120" s="3" t="s">
        <v>47</v>
      </c>
      <c r="D120" s="3" t="s">
        <v>80</v>
      </c>
      <c r="E120" s="3">
        <v>1.125E-2</v>
      </c>
      <c r="F120" s="2">
        <v>100000</v>
      </c>
      <c r="G120" s="3" t="s">
        <v>46</v>
      </c>
      <c r="H120" s="2">
        <f>VLOOKUP(A120,[1]Arkusz2!A:B,2,0)</f>
        <v>1000</v>
      </c>
    </row>
    <row r="121" spans="1:8">
      <c r="A121" s="3" t="s">
        <v>131</v>
      </c>
      <c r="B121" s="3" t="s">
        <v>121</v>
      </c>
      <c r="C121" s="3" t="s">
        <v>47</v>
      </c>
      <c r="D121" s="3" t="s">
        <v>135</v>
      </c>
      <c r="E121" s="3">
        <v>0</v>
      </c>
      <c r="F121" s="2">
        <v>1000</v>
      </c>
      <c r="G121" s="3" t="s">
        <v>46</v>
      </c>
      <c r="H121" s="2">
        <f>VLOOKUP(A121,[1]Arkusz2!A:B,2,0)</f>
        <v>1000</v>
      </c>
    </row>
    <row r="122" spans="1:8">
      <c r="A122" s="3" t="s">
        <v>15</v>
      </c>
      <c r="B122" s="3" t="s">
        <v>74</v>
      </c>
      <c r="C122" s="3" t="s">
        <v>47</v>
      </c>
      <c r="D122" s="3" t="s">
        <v>75</v>
      </c>
      <c r="E122" s="3">
        <v>3.5000000000000003E-2</v>
      </c>
      <c r="F122" s="2">
        <v>100000</v>
      </c>
      <c r="G122" s="3" t="s">
        <v>46</v>
      </c>
      <c r="H122" s="2">
        <f>VLOOKUP(A122,[1]Arkusz2!A:B,2,0)</f>
        <v>100000</v>
      </c>
    </row>
    <row r="123" spans="1:8">
      <c r="A123" s="3" t="s">
        <v>207</v>
      </c>
      <c r="B123" s="3" t="s">
        <v>71</v>
      </c>
      <c r="C123" s="3" t="s">
        <v>47</v>
      </c>
      <c r="D123" s="3" t="s">
        <v>90</v>
      </c>
      <c r="E123" s="3">
        <v>1.7500000000000002E-2</v>
      </c>
      <c r="F123" s="2">
        <v>1000</v>
      </c>
      <c r="G123" s="3" t="s">
        <v>323</v>
      </c>
      <c r="H123" s="2">
        <f>VLOOKUP(A123,[1]Arkusz2!A:B,2,0)</f>
        <v>1000</v>
      </c>
    </row>
    <row r="124" spans="1:8">
      <c r="A124" s="3" t="s">
        <v>208</v>
      </c>
      <c r="B124" s="3" t="s">
        <v>308</v>
      </c>
      <c r="C124" s="3" t="s">
        <v>47</v>
      </c>
      <c r="D124" s="3" t="s">
        <v>309</v>
      </c>
      <c r="E124" s="3">
        <v>3.7499999999999999E-3</v>
      </c>
      <c r="F124" s="2">
        <v>1000</v>
      </c>
      <c r="G124" s="3" t="s">
        <v>323</v>
      </c>
      <c r="H124" s="2">
        <f>VLOOKUP(A124,[1]Arkusz2!A:B,2,0)</f>
        <v>1000</v>
      </c>
    </row>
    <row r="125" spans="1:8">
      <c r="A125" s="3" t="s">
        <v>209</v>
      </c>
      <c r="B125" s="3" t="s">
        <v>308</v>
      </c>
      <c r="C125" s="3" t="s">
        <v>47</v>
      </c>
      <c r="D125" s="3" t="s">
        <v>310</v>
      </c>
      <c r="E125" s="3">
        <v>1.25E-3</v>
      </c>
      <c r="F125" s="2">
        <v>1000</v>
      </c>
      <c r="G125" s="3" t="s">
        <v>323</v>
      </c>
      <c r="H125" s="2">
        <f>VLOOKUP(A125,[1]Arkusz2!A:B,2,0)</f>
        <v>1000</v>
      </c>
    </row>
    <row r="126" spans="1:8">
      <c r="A126" s="3" t="s">
        <v>210</v>
      </c>
      <c r="B126" s="3" t="s">
        <v>291</v>
      </c>
      <c r="C126" s="3" t="s">
        <v>47</v>
      </c>
      <c r="D126" s="3" t="s">
        <v>311</v>
      </c>
      <c r="E126" s="3">
        <v>3.4999999999999996E-3</v>
      </c>
      <c r="F126" s="2">
        <v>1000</v>
      </c>
      <c r="G126" s="3" t="s">
        <v>323</v>
      </c>
      <c r="H126" s="2">
        <f>VLOOKUP(A126,[1]Arkusz2!A:B,2,0)</f>
        <v>1000</v>
      </c>
    </row>
    <row r="127" spans="1:8">
      <c r="A127" s="3" t="s">
        <v>211</v>
      </c>
      <c r="B127" s="3" t="s">
        <v>71</v>
      </c>
      <c r="C127" s="3" t="s">
        <v>47</v>
      </c>
      <c r="D127" s="3" t="s">
        <v>312</v>
      </c>
      <c r="E127" s="3">
        <v>2.1250000000000002E-2</v>
      </c>
      <c r="F127" s="2">
        <v>1000</v>
      </c>
      <c r="G127" s="3" t="s">
        <v>323</v>
      </c>
      <c r="H127" s="2">
        <f>VLOOKUP(A127,[1]Arkusz2!A:B,2,0)</f>
        <v>1000</v>
      </c>
    </row>
    <row r="128" spans="1:8">
      <c r="A128" s="3" t="s">
        <v>212</v>
      </c>
      <c r="B128" s="3" t="s">
        <v>308</v>
      </c>
      <c r="C128" s="3" t="s">
        <v>47</v>
      </c>
      <c r="D128" s="3" t="s">
        <v>233</v>
      </c>
      <c r="E128" s="3">
        <v>8.7500000000000008E-3</v>
      </c>
      <c r="F128" s="2">
        <v>1000</v>
      </c>
      <c r="G128" s="3" t="s">
        <v>323</v>
      </c>
      <c r="H128" s="2">
        <f>VLOOKUP(A128,[1]Arkusz2!A:B,2,0)</f>
        <v>1000</v>
      </c>
    </row>
    <row r="129" spans="1:9">
      <c r="A129" s="3" t="s">
        <v>213</v>
      </c>
      <c r="B129" s="3" t="s">
        <v>280</v>
      </c>
      <c r="C129" s="3" t="s">
        <v>47</v>
      </c>
      <c r="D129" s="3" t="s">
        <v>313</v>
      </c>
      <c r="E129" s="3">
        <v>0.01</v>
      </c>
      <c r="F129" s="2">
        <v>1000</v>
      </c>
      <c r="G129" s="3" t="s">
        <v>323</v>
      </c>
      <c r="H129" s="2">
        <f>VLOOKUP(A129,[1]Arkusz2!A:B,2,0)</f>
        <v>1000</v>
      </c>
    </row>
    <row r="130" spans="1:9">
      <c r="A130" s="3" t="s">
        <v>214</v>
      </c>
      <c r="B130" s="3" t="s">
        <v>121</v>
      </c>
      <c r="C130" s="3" t="s">
        <v>47</v>
      </c>
      <c r="D130" s="3" t="s">
        <v>314</v>
      </c>
      <c r="E130" s="3">
        <v>8.7500000000000008E-3</v>
      </c>
      <c r="F130" s="2">
        <v>1000</v>
      </c>
      <c r="G130" s="3" t="s">
        <v>46</v>
      </c>
      <c r="H130" s="2">
        <f>VLOOKUP(A130,[1]Arkusz2!A:B,2,0)</f>
        <v>1000</v>
      </c>
    </row>
    <row r="131" spans="1:9">
      <c r="A131" s="3" t="s">
        <v>32</v>
      </c>
      <c r="B131" s="3" t="s">
        <v>107</v>
      </c>
      <c r="C131" s="3" t="s">
        <v>47</v>
      </c>
      <c r="D131" s="3" t="s">
        <v>108</v>
      </c>
      <c r="E131" s="3">
        <v>0.04</v>
      </c>
      <c r="F131" s="2">
        <v>1000</v>
      </c>
      <c r="G131" s="3" t="s">
        <v>46</v>
      </c>
      <c r="H131" s="2">
        <f>VLOOKUP(A131,[1]Arkusz2!A:B,2,0)</f>
        <v>1000</v>
      </c>
    </row>
    <row r="132" spans="1:9">
      <c r="A132" s="3" t="s">
        <v>33</v>
      </c>
      <c r="B132" s="3" t="s">
        <v>66</v>
      </c>
      <c r="C132" s="3" t="s">
        <v>47</v>
      </c>
      <c r="D132" s="3" t="s">
        <v>109</v>
      </c>
      <c r="E132" s="3">
        <v>4.8129999999999999E-2</v>
      </c>
      <c r="F132" s="2">
        <v>100000</v>
      </c>
      <c r="G132" s="3" t="s">
        <v>46</v>
      </c>
      <c r="H132" s="2">
        <f>VLOOKUP(A132,[1]Arkusz2!A:B,2,0)</f>
        <v>1000</v>
      </c>
    </row>
    <row r="133" spans="1:9">
      <c r="A133" s="3" t="s">
        <v>27</v>
      </c>
      <c r="B133" s="3" t="s">
        <v>97</v>
      </c>
      <c r="C133" s="3" t="s">
        <v>47</v>
      </c>
      <c r="D133" s="3" t="s">
        <v>98</v>
      </c>
      <c r="E133" s="3">
        <v>3.125E-2</v>
      </c>
      <c r="F133" s="2">
        <v>100000</v>
      </c>
      <c r="G133" s="3" t="s">
        <v>46</v>
      </c>
      <c r="H133" s="2">
        <f>VLOOKUP(A133,[1]Arkusz2!A:B,2,0)</f>
        <v>100000</v>
      </c>
    </row>
    <row r="134" spans="1:9">
      <c r="A134" s="3" t="s">
        <v>40</v>
      </c>
      <c r="B134" s="3" t="s">
        <v>121</v>
      </c>
      <c r="C134" s="3" t="s">
        <v>47</v>
      </c>
      <c r="D134" s="3" t="s">
        <v>122</v>
      </c>
      <c r="E134" s="3">
        <v>0.03</v>
      </c>
      <c r="F134" s="2">
        <v>1000</v>
      </c>
      <c r="G134" s="3" t="s">
        <v>46</v>
      </c>
      <c r="H134" s="2">
        <f>VLOOKUP(A134,[1]Arkusz2!A:B,2,0)</f>
        <v>1000</v>
      </c>
    </row>
    <row r="135" spans="1:9">
      <c r="A135" s="3" t="s">
        <v>215</v>
      </c>
      <c r="B135" s="3" t="s">
        <v>121</v>
      </c>
      <c r="C135" s="3" t="s">
        <v>47</v>
      </c>
      <c r="D135" s="3" t="s">
        <v>315</v>
      </c>
      <c r="E135" s="3">
        <v>3.2500000000000001E-2</v>
      </c>
      <c r="F135" s="2">
        <v>1000</v>
      </c>
      <c r="G135" s="3" t="s">
        <v>46</v>
      </c>
      <c r="H135" s="2">
        <f>VLOOKUP(A135,[1]Arkusz2!A:B,2,0)</f>
        <v>1000</v>
      </c>
      <c r="I135" s="11"/>
    </row>
    <row r="136" spans="1:9">
      <c r="A136" s="3" t="s">
        <v>38</v>
      </c>
      <c r="B136" s="3" t="s">
        <v>117</v>
      </c>
      <c r="C136" s="3" t="s">
        <v>47</v>
      </c>
      <c r="D136" s="3" t="s">
        <v>118</v>
      </c>
      <c r="E136" s="3">
        <v>4.2999999999999997E-2</v>
      </c>
      <c r="F136" s="2">
        <v>100000</v>
      </c>
      <c r="G136" s="3" t="s">
        <v>46</v>
      </c>
      <c r="H136" s="2">
        <f>VLOOKUP(A136,[1]Arkusz2!A:B,2,0)</f>
        <v>1000</v>
      </c>
      <c r="I136" s="11"/>
    </row>
    <row r="137" spans="1:9">
      <c r="A137" s="3" t="s">
        <v>216</v>
      </c>
      <c r="B137" s="3" t="s">
        <v>280</v>
      </c>
      <c r="C137" s="3" t="s">
        <v>47</v>
      </c>
      <c r="D137" s="3" t="s">
        <v>316</v>
      </c>
      <c r="E137" s="3">
        <v>3.2500000000000001E-2</v>
      </c>
      <c r="F137" s="2">
        <v>1000</v>
      </c>
      <c r="G137" s="3" t="s">
        <v>323</v>
      </c>
      <c r="H137" s="2">
        <f>VLOOKUP(A137,[1]Arkusz2!A:B,2,0)</f>
        <v>1000</v>
      </c>
      <c r="I137" s="11"/>
    </row>
    <row r="138" spans="1:9">
      <c r="A138" s="3" t="s">
        <v>345</v>
      </c>
      <c r="B138" s="3" t="s">
        <v>79</v>
      </c>
      <c r="C138" s="3" t="s">
        <v>47</v>
      </c>
      <c r="D138" s="3" t="s">
        <v>90</v>
      </c>
      <c r="E138" s="3">
        <v>4.7500000000000001E-2</v>
      </c>
      <c r="F138" s="2">
        <v>100000</v>
      </c>
      <c r="G138" s="3" t="s">
        <v>46</v>
      </c>
      <c r="H138" s="2">
        <f>VLOOKUP(A138,[1]Arkusz2!A:B,2,0)</f>
        <v>1000</v>
      </c>
      <c r="I138" s="11"/>
    </row>
    <row r="139" spans="1:9">
      <c r="A139" s="3" t="s">
        <v>23</v>
      </c>
      <c r="B139" s="3" t="s">
        <v>88</v>
      </c>
      <c r="C139" s="3" t="s">
        <v>86</v>
      </c>
      <c r="D139" s="3" t="s">
        <v>89</v>
      </c>
      <c r="E139" s="3">
        <v>7.4819999999999998E-2</v>
      </c>
      <c r="F139" s="2">
        <v>100000</v>
      </c>
      <c r="G139" s="3" t="s">
        <v>46</v>
      </c>
      <c r="H139" s="2">
        <f>VLOOKUP(A139,[1]Arkusz2!A:B,2,0)</f>
        <v>1000</v>
      </c>
      <c r="I139" s="11"/>
    </row>
    <row r="140" spans="1:9">
      <c r="A140" s="3" t="s">
        <v>217</v>
      </c>
      <c r="B140" s="3" t="s">
        <v>317</v>
      </c>
      <c r="C140" s="3" t="s">
        <v>47</v>
      </c>
      <c r="D140" s="3" t="s">
        <v>318</v>
      </c>
      <c r="E140" s="3">
        <v>4.7500000000000001E-2</v>
      </c>
      <c r="F140" s="2">
        <v>1000</v>
      </c>
      <c r="G140" s="3" t="s">
        <v>323</v>
      </c>
      <c r="H140" s="2">
        <f>VLOOKUP(A140,[1]Arkusz2!A:B,2,0)</f>
        <v>1000</v>
      </c>
      <c r="I140" s="11"/>
    </row>
    <row r="141" spans="1:9">
      <c r="A141" s="3" t="s">
        <v>346</v>
      </c>
      <c r="B141" s="3" t="s">
        <v>347</v>
      </c>
      <c r="C141" s="3" t="s">
        <v>47</v>
      </c>
      <c r="D141" s="3" t="s">
        <v>348</v>
      </c>
      <c r="E141" s="3">
        <v>5.5E-2</v>
      </c>
      <c r="F141" s="2">
        <v>100000</v>
      </c>
      <c r="G141" s="3" t="s">
        <v>46</v>
      </c>
      <c r="H141" s="2">
        <f>VLOOKUP(A141,[1]Arkusz2!A:B,2,0)</f>
        <v>100000</v>
      </c>
      <c r="I141" s="11"/>
    </row>
    <row r="142" spans="1:9">
      <c r="A142" s="3" t="s">
        <v>218</v>
      </c>
      <c r="B142" s="3" t="s">
        <v>317</v>
      </c>
      <c r="C142" s="3" t="s">
        <v>47</v>
      </c>
      <c r="D142" s="3" t="s">
        <v>319</v>
      </c>
      <c r="E142" s="3">
        <v>3.875E-2</v>
      </c>
      <c r="F142" s="2">
        <v>1000</v>
      </c>
      <c r="G142" s="3" t="s">
        <v>323</v>
      </c>
      <c r="H142" s="2">
        <f>VLOOKUP(A142,[1]Arkusz2!A:B,2,0)</f>
        <v>1000</v>
      </c>
      <c r="I142" s="11"/>
    </row>
    <row r="143" spans="1:9">
      <c r="A143" s="3" t="s">
        <v>219</v>
      </c>
      <c r="B143" s="3" t="s">
        <v>317</v>
      </c>
      <c r="C143" s="3" t="s">
        <v>47</v>
      </c>
      <c r="D143" s="3" t="s">
        <v>320</v>
      </c>
      <c r="E143" s="3">
        <v>0.04</v>
      </c>
      <c r="F143" s="2">
        <v>1000</v>
      </c>
      <c r="G143" s="3" t="s">
        <v>323</v>
      </c>
      <c r="H143" s="2">
        <f>VLOOKUP(A143,[1]Arkusz2!A:B,2,0)</f>
        <v>1000</v>
      </c>
      <c r="I143" s="11"/>
    </row>
    <row r="144" spans="1:9">
      <c r="A144" s="3" t="s">
        <v>349</v>
      </c>
      <c r="B144" s="3" t="s">
        <v>350</v>
      </c>
      <c r="C144" s="3" t="s">
        <v>47</v>
      </c>
      <c r="D144" s="3" t="s">
        <v>351</v>
      </c>
      <c r="E144" s="3">
        <v>4.4999999999999998E-2</v>
      </c>
      <c r="F144" s="2">
        <v>100000</v>
      </c>
      <c r="G144" s="3" t="s">
        <v>46</v>
      </c>
      <c r="H144" s="2">
        <f>VLOOKUP(A144,[1]Arkusz2!A:B,2,0)</f>
        <v>100000</v>
      </c>
      <c r="I144" s="11"/>
    </row>
    <row r="145" spans="1:9">
      <c r="A145" s="3" t="s">
        <v>352</v>
      </c>
      <c r="B145" s="3" t="s">
        <v>350</v>
      </c>
      <c r="C145" s="3" t="s">
        <v>47</v>
      </c>
      <c r="D145" s="3" t="s">
        <v>353</v>
      </c>
      <c r="E145" s="3">
        <v>4.4999999999999998E-2</v>
      </c>
      <c r="F145" s="2">
        <v>100000</v>
      </c>
      <c r="G145" s="3" t="s">
        <v>46</v>
      </c>
      <c r="H145" s="2">
        <f>VLOOKUP(A145,[1]Arkusz2!A:B,2,0)</f>
        <v>1000</v>
      </c>
      <c r="I145" s="11"/>
    </row>
    <row r="146" spans="1:9">
      <c r="A146" s="3" t="s">
        <v>354</v>
      </c>
      <c r="B146" s="3" t="s">
        <v>347</v>
      </c>
      <c r="C146" s="3" t="s">
        <v>47</v>
      </c>
      <c r="D146" s="3" t="s">
        <v>355</v>
      </c>
      <c r="E146" s="3">
        <v>0.04</v>
      </c>
      <c r="F146" s="2">
        <v>100000</v>
      </c>
      <c r="G146" s="3" t="s">
        <v>46</v>
      </c>
      <c r="H146" s="2">
        <f>VLOOKUP(A146,[1]Arkusz2!A:B,2,0)</f>
        <v>100000</v>
      </c>
      <c r="I146" s="11"/>
    </row>
    <row r="147" spans="1:9">
      <c r="A147" s="3" t="s">
        <v>136</v>
      </c>
      <c r="B147" s="3" t="s">
        <v>71</v>
      </c>
      <c r="C147" s="3" t="s">
        <v>47</v>
      </c>
      <c r="D147" s="3" t="s">
        <v>137</v>
      </c>
      <c r="E147" s="3">
        <v>0.06</v>
      </c>
      <c r="F147" s="2">
        <v>1000</v>
      </c>
      <c r="G147" s="3" t="s">
        <v>323</v>
      </c>
      <c r="H147" s="2">
        <f>VLOOKUP(A147,[1]Arkusz2!A:B,2,0)</f>
        <v>1000</v>
      </c>
      <c r="I147" s="11"/>
    </row>
    <row r="148" spans="1:9">
      <c r="A148" s="3" t="s">
        <v>139</v>
      </c>
      <c r="B148" s="3" t="s">
        <v>71</v>
      </c>
      <c r="C148" s="3" t="s">
        <v>47</v>
      </c>
      <c r="D148" s="3" t="s">
        <v>140</v>
      </c>
      <c r="E148" s="3">
        <v>6.7500000000000004E-2</v>
      </c>
      <c r="F148" s="2">
        <v>1000</v>
      </c>
      <c r="G148" s="3" t="s">
        <v>323</v>
      </c>
      <c r="H148" s="2">
        <f>VLOOKUP(A148,[1]Arkusz2!A:B,2,0)</f>
        <v>1000</v>
      </c>
      <c r="I148" s="11"/>
    </row>
    <row r="149" spans="1:9">
      <c r="A149" s="3" t="s">
        <v>220</v>
      </c>
      <c r="B149" s="3" t="s">
        <v>275</v>
      </c>
      <c r="C149" s="3" t="s">
        <v>47</v>
      </c>
      <c r="D149" s="3" t="s">
        <v>321</v>
      </c>
      <c r="E149" s="3">
        <v>3.5000000000000003E-2</v>
      </c>
      <c r="F149" s="2">
        <v>1000</v>
      </c>
      <c r="G149" s="3" t="s">
        <v>46</v>
      </c>
      <c r="H149" s="2">
        <f>VLOOKUP(A149,[1]Arkusz2!A:B,2,0)</f>
        <v>1000</v>
      </c>
      <c r="I149" s="11"/>
    </row>
    <row r="150" spans="1:9">
      <c r="A150" s="3" t="s">
        <v>221</v>
      </c>
      <c r="B150" s="3" t="s">
        <v>71</v>
      </c>
      <c r="C150" s="3" t="s">
        <v>47</v>
      </c>
      <c r="D150" s="3" t="s">
        <v>322</v>
      </c>
      <c r="E150" s="3">
        <v>6.5000000000000002E-2</v>
      </c>
      <c r="F150" s="2">
        <v>1000</v>
      </c>
      <c r="G150" s="3" t="s">
        <v>323</v>
      </c>
      <c r="H150" s="2">
        <f>VLOOKUP(A150,[1]Arkusz2!A:B,2,0)</f>
        <v>1000</v>
      </c>
      <c r="I150" s="11"/>
    </row>
    <row r="151" spans="1:9">
      <c r="I151" s="11"/>
    </row>
    <row r="152" spans="1:9">
      <c r="I152" s="11"/>
    </row>
    <row r="153" spans="1:9">
      <c r="I153" s="11"/>
    </row>
    <row r="154" spans="1:9">
      <c r="I154" s="11"/>
    </row>
    <row r="155" spans="1:9">
      <c r="I155" s="11"/>
    </row>
    <row r="156" spans="1:9">
      <c r="I156" s="11"/>
    </row>
    <row r="157" spans="1:9">
      <c r="I157" s="11"/>
    </row>
    <row r="158" spans="1:9">
      <c r="I158" s="11"/>
    </row>
    <row r="159" spans="1:9">
      <c r="I159" s="11"/>
    </row>
    <row r="160" spans="1:9">
      <c r="I160" s="11"/>
    </row>
    <row r="161" spans="9:9">
      <c r="I161" s="11"/>
    </row>
    <row r="162" spans="9:9">
      <c r="I162" s="11"/>
    </row>
    <row r="163" spans="9:9">
      <c r="I163" s="11"/>
    </row>
    <row r="164" spans="9:9">
      <c r="I164" s="11"/>
    </row>
    <row r="165" spans="9:9">
      <c r="I165" s="11"/>
    </row>
    <row r="166" spans="9:9">
      <c r="I166" s="11"/>
    </row>
    <row r="167" spans="9:9">
      <c r="I167" s="11"/>
    </row>
    <row r="168" spans="9:9">
      <c r="I168" s="11"/>
    </row>
    <row r="169" spans="9:9">
      <c r="I169" s="11"/>
    </row>
    <row r="170" spans="9:9">
      <c r="I170" s="11"/>
    </row>
    <row r="171" spans="9:9">
      <c r="I171" s="11"/>
    </row>
    <row r="172" spans="9:9">
      <c r="I172" s="11"/>
    </row>
    <row r="173" spans="9:9">
      <c r="I173" s="11"/>
    </row>
    <row r="174" spans="9:9">
      <c r="I174" s="11"/>
    </row>
    <row r="175" spans="9:9">
      <c r="I175" s="11"/>
    </row>
    <row r="176" spans="9:9">
      <c r="I176" s="11"/>
    </row>
    <row r="177" spans="9:9">
      <c r="I177" s="11"/>
    </row>
    <row r="178" spans="9:9">
      <c r="I178" s="11"/>
    </row>
    <row r="179" spans="9:9">
      <c r="I179" s="11"/>
    </row>
    <row r="180" spans="9:9">
      <c r="I180" s="11"/>
    </row>
    <row r="181" spans="9:9">
      <c r="I181" s="11"/>
    </row>
    <row r="182" spans="9:9">
      <c r="I182" s="11"/>
    </row>
    <row r="183" spans="9:9">
      <c r="I183" s="11"/>
    </row>
    <row r="184" spans="9:9">
      <c r="I184" s="11"/>
    </row>
    <row r="185" spans="9:9">
      <c r="I185" s="11"/>
    </row>
    <row r="186" spans="9:9">
      <c r="I186" s="11"/>
    </row>
    <row r="187" spans="9:9">
      <c r="I187" s="11"/>
    </row>
    <row r="188" spans="9:9">
      <c r="I188" s="11"/>
    </row>
    <row r="189" spans="9:9">
      <c r="I189" s="11"/>
    </row>
    <row r="190" spans="9:9">
      <c r="I190" s="11"/>
    </row>
    <row r="191" spans="9:9">
      <c r="I191" s="11"/>
    </row>
    <row r="192" spans="9:9">
      <c r="I192" s="11"/>
    </row>
    <row r="193" spans="9:9">
      <c r="I193" s="11"/>
    </row>
    <row r="194" spans="9:9">
      <c r="I194" s="11"/>
    </row>
    <row r="195" spans="9:9">
      <c r="I195" s="11"/>
    </row>
    <row r="196" spans="9:9">
      <c r="I196" s="11"/>
    </row>
    <row r="197" spans="9:9">
      <c r="I197" s="11"/>
    </row>
    <row r="198" spans="9:9">
      <c r="I198" s="11"/>
    </row>
    <row r="199" spans="9:9">
      <c r="I199" s="11"/>
    </row>
    <row r="200" spans="9:9">
      <c r="I200" s="11"/>
    </row>
    <row r="201" spans="9:9">
      <c r="I201" s="11"/>
    </row>
    <row r="202" spans="9:9">
      <c r="I202" s="11"/>
    </row>
    <row r="203" spans="9:9">
      <c r="I203" s="11"/>
    </row>
    <row r="204" spans="9:9">
      <c r="I204" s="11"/>
    </row>
    <row r="205" spans="9:9">
      <c r="I205" s="11"/>
    </row>
    <row r="206" spans="9:9">
      <c r="I206" s="11"/>
    </row>
    <row r="207" spans="9:9">
      <c r="I207" s="11"/>
    </row>
    <row r="208" spans="9:9">
      <c r="I208" s="11"/>
    </row>
    <row r="209" spans="9:9">
      <c r="I209" s="11"/>
    </row>
    <row r="210" spans="9:9">
      <c r="I210" s="11"/>
    </row>
    <row r="211" spans="9:9">
      <c r="I211" s="11"/>
    </row>
    <row r="212" spans="9:9">
      <c r="I212" s="11"/>
    </row>
    <row r="213" spans="9:9">
      <c r="I213" s="11"/>
    </row>
    <row r="214" spans="9:9">
      <c r="I214" s="11"/>
    </row>
    <row r="215" spans="9:9">
      <c r="I215" s="11"/>
    </row>
    <row r="216" spans="9:9">
      <c r="I216" s="11"/>
    </row>
    <row r="217" spans="9:9">
      <c r="I217" s="11"/>
    </row>
    <row r="218" spans="9:9">
      <c r="I218" s="11"/>
    </row>
    <row r="219" spans="9:9">
      <c r="I219" s="11"/>
    </row>
    <row r="220" spans="9:9">
      <c r="I220" s="11"/>
    </row>
    <row r="221" spans="9:9">
      <c r="I221" s="11"/>
    </row>
    <row r="222" spans="9:9">
      <c r="I222" s="11"/>
    </row>
    <row r="223" spans="9:9">
      <c r="I223" s="11"/>
    </row>
    <row r="224" spans="9:9">
      <c r="I224" s="11"/>
    </row>
    <row r="225" spans="9:9">
      <c r="I225" s="11"/>
    </row>
    <row r="226" spans="9:9">
      <c r="I226" s="11"/>
    </row>
    <row r="227" spans="9:9">
      <c r="I227" s="11"/>
    </row>
    <row r="228" spans="9:9">
      <c r="I228" s="11"/>
    </row>
    <row r="229" spans="9:9">
      <c r="I229" s="11"/>
    </row>
    <row r="230" spans="9:9">
      <c r="I230" s="11"/>
    </row>
    <row r="231" spans="9:9">
      <c r="I231" s="11"/>
    </row>
    <row r="232" spans="9:9">
      <c r="I232" s="11"/>
    </row>
    <row r="233" spans="9:9">
      <c r="I233" s="11"/>
    </row>
    <row r="234" spans="9:9">
      <c r="I234" s="11"/>
    </row>
    <row r="235" spans="9:9">
      <c r="I235" s="11"/>
    </row>
    <row r="236" spans="9:9">
      <c r="I236" s="11"/>
    </row>
    <row r="237" spans="9:9">
      <c r="I237" s="11"/>
    </row>
    <row r="238" spans="9:9">
      <c r="I238" s="11"/>
    </row>
    <row r="239" spans="9:9">
      <c r="I239" s="11"/>
    </row>
    <row r="240" spans="9:9">
      <c r="I240" s="11"/>
    </row>
    <row r="241" spans="9:9">
      <c r="I241" s="11"/>
    </row>
    <row r="242" spans="9:9">
      <c r="I242" s="11"/>
    </row>
    <row r="243" spans="9:9">
      <c r="I243" s="11"/>
    </row>
    <row r="244" spans="9:9">
      <c r="I244" s="11"/>
    </row>
    <row r="245" spans="9:9">
      <c r="I245" s="11"/>
    </row>
    <row r="246" spans="9:9">
      <c r="I246" s="11"/>
    </row>
    <row r="247" spans="9:9">
      <c r="I247" s="11"/>
    </row>
    <row r="248" spans="9:9">
      <c r="I248" s="11"/>
    </row>
    <row r="249" spans="9:9">
      <c r="I249" s="11"/>
    </row>
    <row r="250" spans="9:9">
      <c r="I250" s="11"/>
    </row>
    <row r="251" spans="9:9">
      <c r="I251" s="11"/>
    </row>
    <row r="252" spans="9:9">
      <c r="I252" s="11"/>
    </row>
    <row r="253" spans="9:9">
      <c r="I253" s="11"/>
    </row>
    <row r="254" spans="9:9">
      <c r="I254" s="11"/>
    </row>
    <row r="255" spans="9:9">
      <c r="I255" s="11"/>
    </row>
    <row r="256" spans="9:9">
      <c r="I256" s="11"/>
    </row>
    <row r="257" spans="9:9">
      <c r="I257" s="11"/>
    </row>
    <row r="258" spans="9:9">
      <c r="I258" s="11"/>
    </row>
    <row r="259" spans="9:9">
      <c r="I259" s="11"/>
    </row>
    <row r="260" spans="9:9">
      <c r="I260" s="11"/>
    </row>
    <row r="261" spans="9:9">
      <c r="I261" s="11"/>
    </row>
    <row r="262" spans="9:9">
      <c r="I262" s="11"/>
    </row>
    <row r="263" spans="9:9">
      <c r="I263" s="11"/>
    </row>
    <row r="264" spans="9:9">
      <c r="I264" s="11"/>
    </row>
    <row r="265" spans="9:9">
      <c r="I265" s="11"/>
    </row>
    <row r="266" spans="9:9">
      <c r="I266" s="11"/>
    </row>
    <row r="267" spans="9:9">
      <c r="I267" s="11"/>
    </row>
    <row r="268" spans="9:9">
      <c r="I268" s="11"/>
    </row>
    <row r="269" spans="9:9">
      <c r="I269" s="11"/>
    </row>
    <row r="270" spans="9:9">
      <c r="I270" s="11"/>
    </row>
    <row r="271" spans="9:9">
      <c r="I271" s="11"/>
    </row>
    <row r="272" spans="9:9">
      <c r="I272" s="11"/>
    </row>
    <row r="273" spans="9:9">
      <c r="I273" s="11"/>
    </row>
    <row r="274" spans="9:9">
      <c r="I274" s="11"/>
    </row>
    <row r="275" spans="9:9">
      <c r="I275" s="11"/>
    </row>
    <row r="276" spans="9:9">
      <c r="I276" s="11"/>
    </row>
    <row r="277" spans="9:9">
      <c r="I277" s="11"/>
    </row>
    <row r="278" spans="9:9">
      <c r="I278" s="11"/>
    </row>
  </sheetData>
  <autoFilter ref="A4:H135" xr:uid="{DB7EB508-4678-4DBC-9002-D1929BAB8E02}">
    <filterColumn colId="6" showButton="0"/>
  </autoFilter>
  <sortState xmlns:xlrd2="http://schemas.microsoft.com/office/spreadsheetml/2017/richdata2" ref="A7:H135">
    <sortCondition ref="D7:D135"/>
  </sortState>
  <mergeCells count="1">
    <mergeCell ref="A5:B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 obligacji</vt:lpstr>
    </vt:vector>
  </TitlesOfParts>
  <Company>Santander Bank Polska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obligacji</dc:title>
  <dc:creator>Grupa Erste</dc:creator>
  <cp:lastModifiedBy>Stawiarz Katarzyna</cp:lastModifiedBy>
  <dcterms:created xsi:type="dcterms:W3CDTF">2024-09-28T08:45:24Z</dcterms:created>
  <dcterms:modified xsi:type="dcterms:W3CDTF">2026-05-29T13:28:50Z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c2abd79-57a9-4473-8700-c843f76a1e37_Enabled">
    <vt:lpwstr>true</vt:lpwstr>
  </property>
  <property fmtid="{D5CDD505-2E9C-101B-9397-08002B2CF9AE}" pid="3" name="MSIP_Label_0c2abd79-57a9-4473-8700-c843f76a1e37_SetDate">
    <vt:lpwstr>2024-09-28T09:40:46Z</vt:lpwstr>
  </property>
  <property fmtid="{D5CDD505-2E9C-101B-9397-08002B2CF9AE}" pid="4" name="MSIP_Label_0c2abd79-57a9-4473-8700-c843f76a1e37_Method">
    <vt:lpwstr>Privileged</vt:lpwstr>
  </property>
  <property fmtid="{D5CDD505-2E9C-101B-9397-08002B2CF9AE}" pid="5" name="MSIP_Label_0c2abd79-57a9-4473-8700-c843f76a1e37_Name">
    <vt:lpwstr>Internal</vt:lpwstr>
  </property>
  <property fmtid="{D5CDD505-2E9C-101B-9397-08002B2CF9AE}" pid="6" name="MSIP_Label_0c2abd79-57a9-4473-8700-c843f76a1e37_SiteId">
    <vt:lpwstr>35595a02-4d6d-44ac-99e1-f9ab4cd872db</vt:lpwstr>
  </property>
  <property fmtid="{D5CDD505-2E9C-101B-9397-08002B2CF9AE}" pid="7" name="MSIP_Label_0c2abd79-57a9-4473-8700-c843f76a1e37_ActionId">
    <vt:lpwstr>9c4519e9-e40d-41ca-ac2b-6b912a3ce4af</vt:lpwstr>
  </property>
  <property fmtid="{D5CDD505-2E9C-101B-9397-08002B2CF9AE}" pid="8" name="MSIP_Label_0c2abd79-57a9-4473-8700-c843f76a1e37_ContentBits">
    <vt:lpwstr>0</vt:lpwstr>
  </property>
</Properties>
</file>